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.cano\AppData\Local\Microsoft\Windows\INetCache\Content.Outlook\FEBH0YJQ\"/>
    </mc:Choice>
  </mc:AlternateContent>
  <xr:revisionPtr revIDLastSave="0" documentId="8_{7BD06FD2-A423-4DF8-8131-8DBFFFE3BFDB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Individual" sheetId="1" r:id="rId1"/>
    <sheet name="Consolidado" sheetId="2" r:id="rId2"/>
  </sheets>
  <definedNames>
    <definedName name="_xlnm.Print_Area" localSheetId="1">Consolidado!$A$1:$H$212</definedName>
    <definedName name="_xlnm.Print_Area" localSheetId="0">Individual!$A$1:$F$221</definedName>
    <definedName name="Program_is_being_to_depreciate_during_this_yea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2" i="2" l="1"/>
  <c r="G72" i="2"/>
  <c r="G135" i="2" l="1"/>
  <c r="F135" i="2"/>
</calcChain>
</file>

<file path=xl/sharedStrings.xml><?xml version="1.0" encoding="utf-8"?>
<sst xmlns="http://schemas.openxmlformats.org/spreadsheetml/2006/main" count="949" uniqueCount="320">
  <si>
    <t>ACTIVO</t>
  </si>
  <si>
    <t>Notas de la Memoria</t>
  </si>
  <si>
    <t>A) ACTIVO NO CORRIENTE</t>
  </si>
  <si>
    <t>I.</t>
  </si>
  <si>
    <t>Inmovilizado intangible</t>
  </si>
  <si>
    <t>1.</t>
  </si>
  <si>
    <t>Desarrollo</t>
  </si>
  <si>
    <t>4-7-11</t>
  </si>
  <si>
    <t>2.</t>
  </si>
  <si>
    <t>Concesiones</t>
  </si>
  <si>
    <t>3.</t>
  </si>
  <si>
    <t>Patentes, licencias, marcas y similares</t>
  </si>
  <si>
    <t>4.</t>
  </si>
  <si>
    <t>Fondo de comercio</t>
  </si>
  <si>
    <t>5.</t>
  </si>
  <si>
    <t>Aplicaciones informáticas</t>
  </si>
  <si>
    <t>6.</t>
  </si>
  <si>
    <t>Investigación</t>
  </si>
  <si>
    <t>7.</t>
  </si>
  <si>
    <t>Otro inmovilizado intangible</t>
  </si>
  <si>
    <t>II.</t>
  </si>
  <si>
    <t>Inmovilizaciones materiales</t>
  </si>
  <si>
    <t>Terrenos y construcciones.</t>
  </si>
  <si>
    <t>4-5-11</t>
  </si>
  <si>
    <t>Instalaciones técnicas, y otro inmovilizado material.</t>
  </si>
  <si>
    <t>Inmovilizado en curso y anticipos</t>
  </si>
  <si>
    <t>III.</t>
  </si>
  <si>
    <t>Inversiones inmobiliarias</t>
  </si>
  <si>
    <t>Terrenos</t>
  </si>
  <si>
    <t>4-6-11</t>
  </si>
  <si>
    <t>Construcciones</t>
  </si>
  <si>
    <t>IV .</t>
  </si>
  <si>
    <t>Inversiones en empresas del grupo y asociadas a largo plazo</t>
  </si>
  <si>
    <t>Instrumentos de patrimonio</t>
  </si>
  <si>
    <t>4-9-11-23</t>
  </si>
  <si>
    <t>Créditos a empresas</t>
  </si>
  <si>
    <t>Valores representativos de deuda</t>
  </si>
  <si>
    <t>Derivados</t>
  </si>
  <si>
    <t>Otros activos financieros</t>
  </si>
  <si>
    <t>Otras inversiones</t>
  </si>
  <si>
    <t>V .</t>
  </si>
  <si>
    <t>Inversiones financieras a largo plazo</t>
  </si>
  <si>
    <t>4-9-11</t>
  </si>
  <si>
    <t>Créditos a terceros</t>
  </si>
  <si>
    <t>VI.</t>
  </si>
  <si>
    <t>Activos por impuesto diferido</t>
  </si>
  <si>
    <t>4-12</t>
  </si>
  <si>
    <t>VII.</t>
  </si>
  <si>
    <t>Deudas comerciales no corrientes</t>
  </si>
  <si>
    <t>4-11</t>
  </si>
  <si>
    <t>B) ACTIVO CORRIENTE</t>
  </si>
  <si>
    <t>Activos no corrientes mantenidos para la venta</t>
  </si>
  <si>
    <t>4-21</t>
  </si>
  <si>
    <t>II</t>
  </si>
  <si>
    <t>Existencias</t>
  </si>
  <si>
    <t>Comerciales</t>
  </si>
  <si>
    <t>4-10-11</t>
  </si>
  <si>
    <t>Materias primas y otros aprovisionamientos</t>
  </si>
  <si>
    <t>Productos en curso y semiterminados</t>
  </si>
  <si>
    <t>a)</t>
  </si>
  <si>
    <t>De ciclo largo de producción</t>
  </si>
  <si>
    <t>b)</t>
  </si>
  <si>
    <t>De ciclo corto de producción</t>
  </si>
  <si>
    <t>Productos terminados</t>
  </si>
  <si>
    <t>Subproductos, residuos y materiales recuperados</t>
  </si>
  <si>
    <t>Anticipos proveedores</t>
  </si>
  <si>
    <t>Deudores comeciales y otras cuentas a cobrar</t>
  </si>
  <si>
    <t>Clientes por ventas y prestaciones de servicios</t>
  </si>
  <si>
    <t>Clientes por ventas y prestaciones de servicios a largo plazo</t>
  </si>
  <si>
    <t>Clientes por ventas y prestaciones de servicios a corto plazo</t>
  </si>
  <si>
    <t>Clientes, empresas del grupo y asociadas</t>
  </si>
  <si>
    <t>Deudores varios</t>
  </si>
  <si>
    <t>Personal</t>
  </si>
  <si>
    <t>Activos por impuesto corriente</t>
  </si>
  <si>
    <t>Otros créditos con las Administraciones Públicas</t>
  </si>
  <si>
    <t>Accionistas (socios) por desembolsos exigidos</t>
  </si>
  <si>
    <t>IV.</t>
  </si>
  <si>
    <t>Inversiones en empresas del grupo y asociadas a corto plazo</t>
  </si>
  <si>
    <t>V.</t>
  </si>
  <si>
    <t>Inversiones financieras a corto plazo</t>
  </si>
  <si>
    <t>Periodificaciones a corto plazo</t>
  </si>
  <si>
    <t>Efectivo y otros activos liquidos equivalentes</t>
  </si>
  <si>
    <t>Tesorería</t>
  </si>
  <si>
    <t>11</t>
  </si>
  <si>
    <t>Otros activos líquidos equivalentes</t>
  </si>
  <si>
    <t>TOTAL ACTIVO (A+B)</t>
  </si>
  <si>
    <t>PATRIMONIO NETO Y PASIVO</t>
  </si>
  <si>
    <t>A) PATRIMONIO NETO</t>
  </si>
  <si>
    <t>A-1)</t>
  </si>
  <si>
    <t>Fondos propios</t>
  </si>
  <si>
    <t>Capital</t>
  </si>
  <si>
    <t>9.4</t>
  </si>
  <si>
    <t>Capital escriturado</t>
  </si>
  <si>
    <t>(Capital no exigido)</t>
  </si>
  <si>
    <t>Prima de emisión</t>
  </si>
  <si>
    <t>Reservas</t>
  </si>
  <si>
    <t>Legal y estatutarias</t>
  </si>
  <si>
    <t>Otras reservas</t>
  </si>
  <si>
    <t>Resultados de ejercicios anteriores</t>
  </si>
  <si>
    <t>Remanente</t>
  </si>
  <si>
    <t>(Resultados negativos de ejercicios anteriores)</t>
  </si>
  <si>
    <t>Otras aportaciones de socios</t>
  </si>
  <si>
    <t>Resultado del ejercicio</t>
  </si>
  <si>
    <t>3</t>
  </si>
  <si>
    <t>VIII.</t>
  </si>
  <si>
    <t>Dividendo a cuenta</t>
  </si>
  <si>
    <t>IX.</t>
  </si>
  <si>
    <t>Otros instrumentos de patrimonio neto</t>
  </si>
  <si>
    <t>A-2)</t>
  </si>
  <si>
    <t>Ajustes por cambios de valor</t>
  </si>
  <si>
    <t>Activos financieros disponibles para la venta</t>
  </si>
  <si>
    <t>4</t>
  </si>
  <si>
    <t>Operaciones de cobertura</t>
  </si>
  <si>
    <t>Activos no corrientes y pasivos vinculados, mantenidos para la venta</t>
  </si>
  <si>
    <t>Diferencias de conversión</t>
  </si>
  <si>
    <t>Otros</t>
  </si>
  <si>
    <t>A-3)</t>
  </si>
  <si>
    <t>Subvenciones, donaciones y legados recibidos</t>
  </si>
  <si>
    <t>4-18</t>
  </si>
  <si>
    <t>B) PASIVO NO CORRIENTE</t>
  </si>
  <si>
    <t>Provisiones a largo plazo</t>
  </si>
  <si>
    <t>Obligaciones por prestaciones a largo plazo al personal</t>
  </si>
  <si>
    <t>4-14</t>
  </si>
  <si>
    <t>Actuaciones medioambientales</t>
  </si>
  <si>
    <t>Provisiones por reestructuración</t>
  </si>
  <si>
    <t>Otras provisiones</t>
  </si>
  <si>
    <t>Deudas a largo plazo</t>
  </si>
  <si>
    <t>Obligaciones y otros valores negociables</t>
  </si>
  <si>
    <t>Deudas con entidades de crédito</t>
  </si>
  <si>
    <t>Acreedores por arrendamiento financiero</t>
  </si>
  <si>
    <t>Otros pasivos financieros</t>
  </si>
  <si>
    <t>Deudas con empresas del grupo y asociadas a largo plazo</t>
  </si>
  <si>
    <t>Pasivos por impuesto diferido</t>
  </si>
  <si>
    <t>Periodificaciones a largo plazo</t>
  </si>
  <si>
    <t>Acreedores comerciales no corrientes</t>
  </si>
  <si>
    <t>Deuda con características especiales a largo plazo</t>
  </si>
  <si>
    <t>C) PASIVO CORRIENTE</t>
  </si>
  <si>
    <t>Pasivos vinculados con activos no corrientes mantenidos para la venta</t>
  </si>
  <si>
    <t>Provisiones a corto plazo</t>
  </si>
  <si>
    <t>Deudas a corto plazo</t>
  </si>
  <si>
    <t>4-9</t>
  </si>
  <si>
    <t>Deudas con empresas del grupo y asociadas a corto plazo</t>
  </si>
  <si>
    <t>Acreedores comerciales y otras cuentas a pagar</t>
  </si>
  <si>
    <t>Proveedores</t>
  </si>
  <si>
    <t>Proveedores a largo plazo</t>
  </si>
  <si>
    <t>Proveedores a corto plazo</t>
  </si>
  <si>
    <t>Proveedores, empresas del grupo y asociadas</t>
  </si>
  <si>
    <t>4-9-23</t>
  </si>
  <si>
    <t>Acreedores varios</t>
  </si>
  <si>
    <t>Personal (remuneraciones pendientes de pago)</t>
  </si>
  <si>
    <t>Pasivos por impuesto corriente</t>
  </si>
  <si>
    <t>Otras deudas con las Administraciones Públicas</t>
  </si>
  <si>
    <t>Anticipos de clientes</t>
  </si>
  <si>
    <t>Deuda con características especiales a corto plazo</t>
  </si>
  <si>
    <t>TOTAL PATRIMONIO NETO Y PASIVO (A+B+C)</t>
  </si>
  <si>
    <t>(Debe) Haber</t>
  </si>
  <si>
    <t>A) OPERACIONES CONTINUADAS</t>
  </si>
  <si>
    <t>Importe neto de la cifra de negocios</t>
  </si>
  <si>
    <t xml:space="preserve">Ventas </t>
  </si>
  <si>
    <t>4-11-23-25</t>
  </si>
  <si>
    <t>Prestaciones de servicios</t>
  </si>
  <si>
    <t>Variación de existencias de productos terminados y en curso de fabricación</t>
  </si>
  <si>
    <t>Trabajos realizados por la empresa para su activo</t>
  </si>
  <si>
    <t>Aprovisionamientos</t>
  </si>
  <si>
    <t>Consumo de mercaderías</t>
  </si>
  <si>
    <t>4-11-23</t>
  </si>
  <si>
    <t>Consumo de materías primas y otras materías consumibles</t>
  </si>
  <si>
    <t>c)</t>
  </si>
  <si>
    <t>Trabajos realizados por otras empresas</t>
  </si>
  <si>
    <t>d)</t>
  </si>
  <si>
    <t>Deterioro de mercaderías, materías primas y otros aprovisionamientos</t>
  </si>
  <si>
    <t>4-23</t>
  </si>
  <si>
    <t>Otros ingresos de explotación</t>
  </si>
  <si>
    <t>Ingresos accesorios y otros de gestión corriente</t>
  </si>
  <si>
    <t>Subvenciones de explotación incorporadas al resultado del ejercicio</t>
  </si>
  <si>
    <t>Gastos de personal</t>
  </si>
  <si>
    <t>4-23-24</t>
  </si>
  <si>
    <t>Sueldos, salarios y asimilados</t>
  </si>
  <si>
    <t>Cargas sociales</t>
  </si>
  <si>
    <t>Provisiones</t>
  </si>
  <si>
    <t>Otros gastos de explotación</t>
  </si>
  <si>
    <t>4-11-23-24</t>
  </si>
  <si>
    <t>Servicios exteriores</t>
  </si>
  <si>
    <t>Tributos</t>
  </si>
  <si>
    <t>Pérdidas, deterioro y variación de provisiones por operaciones comerciales</t>
  </si>
  <si>
    <t>Otros gastos de gestión corriente</t>
  </si>
  <si>
    <t>8.</t>
  </si>
  <si>
    <t>Amortización del inmovilizado</t>
  </si>
  <si>
    <t>4-5-6-7</t>
  </si>
  <si>
    <t>9.</t>
  </si>
  <si>
    <t>Imputación de subvenciones de inmovilizado no financiero y otras</t>
  </si>
  <si>
    <t>10.</t>
  </si>
  <si>
    <t>Excesos de provisiones</t>
  </si>
  <si>
    <t>11.</t>
  </si>
  <si>
    <t>Deterioro y resultado por enajenaciones del inmovilizado</t>
  </si>
  <si>
    <t>Deterioros y pérdidas</t>
  </si>
  <si>
    <t>Resultados por enajenaciones y otras</t>
  </si>
  <si>
    <t>12.</t>
  </si>
  <si>
    <t>Diferencia negativa de combinaciones de negocios</t>
  </si>
  <si>
    <t>4-19</t>
  </si>
  <si>
    <t>13.</t>
  </si>
  <si>
    <t>Otros resultados</t>
  </si>
  <si>
    <t>A.1) RESULTADO DE EXPLOTACIÓN (1+2+3+4+5+6+7+8+9+10+11+12+13)</t>
  </si>
  <si>
    <t>14.</t>
  </si>
  <si>
    <t>Ingresos financieros</t>
  </si>
  <si>
    <t>De participaciones en instrumentos de patrimonio</t>
  </si>
  <si>
    <t>a1) En empresas del grupo y asociadas</t>
  </si>
  <si>
    <t>a2) En terceros</t>
  </si>
  <si>
    <t>De valores negociables y otros instrumentos financieros</t>
  </si>
  <si>
    <t>b1) En empresas del grupo y asociadas</t>
  </si>
  <si>
    <t>b2) En terceros</t>
  </si>
  <si>
    <t>Imputación de subvenciones, donaciones y legados de carácter financiero</t>
  </si>
  <si>
    <t>15.</t>
  </si>
  <si>
    <t>Gastos financieros</t>
  </si>
  <si>
    <t>Por deudas con empresas del grupo y asociadas</t>
  </si>
  <si>
    <t>Por deudas con terceros</t>
  </si>
  <si>
    <t>Por actualización de provisiones</t>
  </si>
  <si>
    <t>16.</t>
  </si>
  <si>
    <t>Variación de valor razonable en instrumentos financieros</t>
  </si>
  <si>
    <t>Cartera de negociación y otros</t>
  </si>
  <si>
    <t>Imputación al resultado del ejercicio por activos financieros disponibles para la venta</t>
  </si>
  <si>
    <t>17.</t>
  </si>
  <si>
    <t>Diferencias de cambio</t>
  </si>
  <si>
    <t>18.</t>
  </si>
  <si>
    <t>Deterioro y resultado por enajenaciones de instrumentos financieros</t>
  </si>
  <si>
    <t>Deterioro y pérdidas</t>
  </si>
  <si>
    <t>A.3) RESULTADO ANTES DE IMPUESTOS (A.1+A.2)</t>
  </si>
  <si>
    <t>19.</t>
  </si>
  <si>
    <t>Impuestos sobre beneficios</t>
  </si>
  <si>
    <t>B) OPERACIONES INTERRUMPIDAS</t>
  </si>
  <si>
    <t>20.</t>
  </si>
  <si>
    <t>Resultado del ejercicio procedente de operaciones interrumpidas neto de impuestos</t>
  </si>
  <si>
    <t>Otros ingresos y gastos de carácter financiero</t>
  </si>
  <si>
    <t>Incorporación al activo de gastos financieros</t>
  </si>
  <si>
    <t>Ingresos financieros de convenios de acreedores</t>
  </si>
  <si>
    <t>Resto de ingresos y gastos</t>
  </si>
  <si>
    <t>A.4) RESULTADO DEL EJERCICIO PROCEDENTE DE OPERACIONES CONTINUADAS (A.3+20)</t>
  </si>
  <si>
    <t>21.</t>
  </si>
  <si>
    <t>A.5) RESULTADO DEL EJERCICIO (A.4+21)</t>
  </si>
  <si>
    <t>A.2) RESULTADO FINANCIERO (14+15+16+17+18+19)</t>
  </si>
  <si>
    <t>(Acciones y participaciones en patrimonio propias)</t>
  </si>
  <si>
    <t>GRIÑO ECOLOGIC, S. A.</t>
  </si>
  <si>
    <t>4-11-12</t>
  </si>
  <si>
    <t>4-9-26</t>
  </si>
  <si>
    <t>4-9-23-26</t>
  </si>
  <si>
    <t>CUENTA DE PÉRDIDAS Y GANANCIAS INTERMEDIA CORRESPONDIENTE AL</t>
  </si>
  <si>
    <t>BALANCE DE SITUACION INTERMEDIO A 30 DE JUNIO DE 2020</t>
  </si>
  <si>
    <t>PERÍODO DE SEIS MESES TERMINADO EL 30 DE JUNIO DE 2020</t>
  </si>
  <si>
    <t>30/06/2020</t>
  </si>
  <si>
    <t>31/12/2019</t>
  </si>
  <si>
    <t xml:space="preserve">  Resultado atribuído a socios externos</t>
  </si>
  <si>
    <t>10.4</t>
  </si>
  <si>
    <t xml:space="preserve">  Resultado atribuído a la sociedad dominante</t>
  </si>
  <si>
    <t>A.5) RESULTADO DEL EJERCICIO (A.4+25)</t>
  </si>
  <si>
    <t>25.</t>
  </si>
  <si>
    <t>A.4) RESULTADO DEL EJERCICIO PROCEDENTE DE OPERACIONES CONTINUADAS (A.3+24)</t>
  </si>
  <si>
    <t>3 - 13</t>
  </si>
  <si>
    <t>24.</t>
  </si>
  <si>
    <t>A.3) RESULTADO ANTES DE IMPUESTOS (A.1+A.2+21+22+23)</t>
  </si>
  <si>
    <t>Diferencia negativa de consolidación de sociedades puestas en equivalencia</t>
  </si>
  <si>
    <t>23.</t>
  </si>
  <si>
    <t>Deterioro y resultados por pérdida de influencia significativa de participaciones puestas en equivalencia o del control del conjunto sobre una sociedad multigrupo</t>
  </si>
  <si>
    <t>22.</t>
  </si>
  <si>
    <t>Participaciones en beneficios (pérdidas) de sociedades puestas en equivalencia</t>
  </si>
  <si>
    <t>A.2) RESULTADO FINANCIERO (15+16+17+18+19+20)</t>
  </si>
  <si>
    <t>Ingresos financieros derivados de convenios de acreedores</t>
  </si>
  <si>
    <t>Otras diferencias de cambio</t>
  </si>
  <si>
    <t>Imputación al resultado del ejercicio de la diferencia de conversión</t>
  </si>
  <si>
    <t>10.2</t>
  </si>
  <si>
    <t>A.1) RESULTADO DE EXPLOTACIÓN (1+2+3+4+5+6+7+8+9+10+11+12+13+14)</t>
  </si>
  <si>
    <t>14</t>
  </si>
  <si>
    <t>Resultado atribuído a la participación retenida</t>
  </si>
  <si>
    <t>Resultado por la pérdida de control de una dependiente</t>
  </si>
  <si>
    <t>Resultado por la pérdida de control de participaciones consolidadas</t>
  </si>
  <si>
    <t>7</t>
  </si>
  <si>
    <t xml:space="preserve"> 3 - 19</t>
  </si>
  <si>
    <t>7 - 8</t>
  </si>
  <si>
    <t>3 - 9 - 22 - 23</t>
  </si>
  <si>
    <t>3 - 23</t>
  </si>
  <si>
    <t>3 - 22</t>
  </si>
  <si>
    <t>Trabajos realizados por el grupo para su activo</t>
  </si>
  <si>
    <t>AL PERÍODO DE SEIS MESES TERMINADO EL 30 DE JUNIO DE 2020</t>
  </si>
  <si>
    <t xml:space="preserve">CUENTA DE PÉRDIDAS Y GANANCIAS CONSOLIDADA INTERMEDIA CORRESPONDIENTE </t>
  </si>
  <si>
    <t xml:space="preserve"> GRIÑÓ ECOLOGIC, S. A.</t>
  </si>
  <si>
    <t>3 - 10</t>
  </si>
  <si>
    <t>Otros acreedores</t>
  </si>
  <si>
    <t>Proveedores, sociedades puestas en equivalencia</t>
  </si>
  <si>
    <t>Otras deudas</t>
  </si>
  <si>
    <t>Deudas con sociedades puesta en equivalencia</t>
  </si>
  <si>
    <t>3 - 7 - 9 - 10</t>
  </si>
  <si>
    <t>3-13</t>
  </si>
  <si>
    <t>Socios externos</t>
  </si>
  <si>
    <t>A-4)</t>
  </si>
  <si>
    <t>En sociedades puestas en equivalencia</t>
  </si>
  <si>
    <t>En Sociedades consolidadas</t>
  </si>
  <si>
    <t>3 - 19</t>
  </si>
  <si>
    <t xml:space="preserve">Otros ajustes por cambios de valor </t>
  </si>
  <si>
    <t xml:space="preserve">Diferencia de conversión </t>
  </si>
  <si>
    <t>(Dividendo a cuenta)</t>
  </si>
  <si>
    <t>(Pérdidas y ganancias socios externos)</t>
  </si>
  <si>
    <t xml:space="preserve">2. </t>
  </si>
  <si>
    <t xml:space="preserve">Pérdidas y ganancias consolidadas </t>
  </si>
  <si>
    <t>Resultado del ejercicio atribuído a la sociedad dominante</t>
  </si>
  <si>
    <t>V</t>
  </si>
  <si>
    <t>(Acciones y participaciones en patrimonio propias y de sociedad dominante)</t>
  </si>
  <si>
    <t xml:space="preserve">Reservas </t>
  </si>
  <si>
    <t>BALANCE DE SITUACION CONSOLIDADO INTERMEDIO A 30 DE JUNIO DE 2020</t>
  </si>
  <si>
    <t>Créditos a empress puestas en equivalencia</t>
  </si>
  <si>
    <t>Otros Deudores</t>
  </si>
  <si>
    <t>Sociedades puestas en equivalencia</t>
  </si>
  <si>
    <t>3 - 11</t>
  </si>
  <si>
    <t>Otras inversiones - empresas del grupo</t>
  </si>
  <si>
    <t>Créditos a empresas del grupo</t>
  </si>
  <si>
    <t>Créditos a sociedades puestaas en equivalencia</t>
  </si>
  <si>
    <t>Participaciones puestas en equivalencia</t>
  </si>
  <si>
    <t>3 - 7</t>
  </si>
  <si>
    <t>3-8</t>
  </si>
  <si>
    <t>3-4</t>
  </si>
  <si>
    <t xml:space="preserve">Fondo de comercio </t>
  </si>
  <si>
    <t>Fondo de comercio consolidado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</si>
</sst>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;@"/>
  </numFmts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Times New Roman"/>
      <family val="1"/>
    </font>
    <font>
      <b/>
      <sz val="14"/>
      <name val="Arial"/>
      <family val="2"/>
    </font>
    <font>
      <sz val="9"/>
      <name val="Times New Roman"/>
      <family val="1"/>
    </font>
    <font>
      <sz val="10"/>
      <color indexed="8"/>
      <name val="Arial"/>
      <family val="2"/>
    </font>
    <font>
      <b/>
      <sz val="12"/>
      <name val="Times New Roman"/>
      <family val="1"/>
    </font>
    <font>
      <sz val="9"/>
      <color rgb="FFFF0000"/>
      <name val="Times New Roman"/>
      <family val="1"/>
    </font>
    <font>
      <b/>
      <sz val="14"/>
      <name val="Times New Roman"/>
      <family val="1"/>
    </font>
    <font>
      <b/>
      <sz val="9"/>
      <color indexed="9"/>
      <name val="Times New Roman"/>
      <family val="1"/>
    </font>
    <font>
      <sz val="9"/>
      <color indexed="9"/>
      <name val="Times New Roman"/>
      <family val="1"/>
    </font>
    <font>
      <b/>
      <sz val="9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6" fillId="0" borderId="0" applyNumberFormat="0" applyBorder="0" applyAlignment="0"/>
    <xf numFmtId="0" fontId="1" fillId="0" borderId="0"/>
  </cellStyleXfs>
  <cellXfs count="297">
    <xf numFmtId="0" fontId="0" fillId="0" borderId="0" xfId="0"/>
    <xf numFmtId="0" fontId="3" fillId="0" borderId="0" xfId="1" applyFont="1" applyFill="1" applyBorder="1" applyProtection="1">
      <protection hidden="1"/>
    </xf>
    <xf numFmtId="49" fontId="3" fillId="0" borderId="0" xfId="1" applyNumberFormat="1" applyFont="1" applyFill="1" applyBorder="1" applyProtection="1">
      <protection hidden="1"/>
    </xf>
    <xf numFmtId="0" fontId="4" fillId="0" borderId="0" xfId="1" applyFont="1" applyFill="1" applyBorder="1" applyAlignment="1" applyProtection="1">
      <protection hidden="1"/>
    </xf>
    <xf numFmtId="0" fontId="5" fillId="0" borderId="0" xfId="1" applyFont="1" applyFill="1" applyBorder="1" applyProtection="1">
      <protection hidden="1"/>
    </xf>
    <xf numFmtId="37" fontId="4" fillId="0" borderId="0" xfId="1" applyNumberFormat="1" applyFont="1" applyFill="1" applyBorder="1" applyAlignment="1" applyProtection="1">
      <protection hidden="1"/>
    </xf>
    <xf numFmtId="37" fontId="4" fillId="0" borderId="1" xfId="1" applyNumberFormat="1" applyFont="1" applyFill="1" applyBorder="1" applyAlignment="1" applyProtection="1">
      <alignment horizontal="center"/>
      <protection hidden="1"/>
    </xf>
    <xf numFmtId="37" fontId="4" fillId="0" borderId="1" xfId="1" applyNumberFormat="1" applyFont="1" applyFill="1" applyBorder="1" applyAlignment="1" applyProtection="1">
      <protection hidden="1"/>
    </xf>
    <xf numFmtId="37" fontId="3" fillId="0" borderId="2" xfId="1" applyNumberFormat="1" applyFont="1" applyFill="1" applyBorder="1" applyAlignment="1" applyProtection="1">
      <protection hidden="1"/>
    </xf>
    <xf numFmtId="37" fontId="3" fillId="0" borderId="3" xfId="1" applyNumberFormat="1" applyFont="1" applyFill="1" applyBorder="1" applyAlignment="1" applyProtection="1">
      <protection hidden="1"/>
    </xf>
    <xf numFmtId="37" fontId="3" fillId="0" borderId="4" xfId="1" applyNumberFormat="1" applyFont="1" applyFill="1" applyBorder="1" applyAlignment="1" applyProtection="1">
      <protection hidden="1"/>
    </xf>
    <xf numFmtId="1" fontId="3" fillId="0" borderId="5" xfId="1" applyNumberFormat="1" applyFont="1" applyFill="1" applyBorder="1" applyAlignment="1" applyProtection="1">
      <alignment horizontal="center" wrapText="1"/>
      <protection hidden="1"/>
    </xf>
    <xf numFmtId="4" fontId="3" fillId="0" borderId="5" xfId="1" applyNumberFormat="1" applyFont="1" applyFill="1" applyBorder="1" applyProtection="1">
      <protection hidden="1"/>
    </xf>
    <xf numFmtId="49" fontId="3" fillId="0" borderId="6" xfId="1" applyNumberFormat="1" applyFont="1" applyFill="1" applyBorder="1" applyAlignment="1" applyProtection="1">
      <alignment horizontal="right"/>
      <protection hidden="1"/>
    </xf>
    <xf numFmtId="49" fontId="3" fillId="0" borderId="0" xfId="1" applyNumberFormat="1" applyFont="1" applyFill="1" applyBorder="1" applyAlignment="1" applyProtection="1">
      <alignment horizontal="left"/>
      <protection hidden="1"/>
    </xf>
    <xf numFmtId="0" fontId="5" fillId="0" borderId="7" xfId="1" applyFont="1" applyFill="1" applyBorder="1" applyProtection="1">
      <protection hidden="1"/>
    </xf>
    <xf numFmtId="4" fontId="3" fillId="0" borderId="8" xfId="1" applyNumberFormat="1" applyFont="1" applyFill="1" applyBorder="1" applyProtection="1">
      <protection hidden="1"/>
    </xf>
    <xf numFmtId="49" fontId="5" fillId="0" borderId="0" xfId="1" applyNumberFormat="1" applyFont="1" applyFill="1" applyBorder="1" applyAlignment="1" applyProtection="1">
      <alignment horizontal="center"/>
      <protection hidden="1"/>
    </xf>
    <xf numFmtId="37" fontId="5" fillId="0" borderId="7" xfId="1" applyNumberFormat="1" applyFont="1" applyFill="1" applyBorder="1" applyAlignment="1" applyProtection="1">
      <alignment horizontal="left"/>
      <protection hidden="1"/>
    </xf>
    <xf numFmtId="37" fontId="5" fillId="0" borderId="7" xfId="1" quotePrefix="1" applyNumberFormat="1" applyFont="1" applyFill="1" applyBorder="1" applyAlignment="1" applyProtection="1">
      <alignment horizontal="center"/>
      <protection hidden="1"/>
    </xf>
    <xf numFmtId="4" fontId="5" fillId="0" borderId="9" xfId="1" applyNumberFormat="1" applyFont="1" applyFill="1" applyBorder="1" applyProtection="1">
      <protection hidden="1"/>
    </xf>
    <xf numFmtId="4" fontId="3" fillId="0" borderId="9" xfId="1" applyNumberFormat="1" applyFont="1" applyFill="1" applyBorder="1" applyProtection="1">
      <protection hidden="1"/>
    </xf>
    <xf numFmtId="0" fontId="5" fillId="0" borderId="0" xfId="1" applyNumberFormat="1" applyFont="1" applyFill="1" applyBorder="1" applyAlignment="1" applyProtection="1">
      <alignment horizontal="center"/>
      <protection hidden="1"/>
    </xf>
    <xf numFmtId="0" fontId="5" fillId="0" borderId="7" xfId="0" applyFont="1" applyFill="1" applyBorder="1" applyAlignment="1">
      <alignment horizontal="justify"/>
    </xf>
    <xf numFmtId="0" fontId="5" fillId="0" borderId="7" xfId="0" quotePrefix="1" applyFont="1" applyFill="1" applyBorder="1" applyAlignment="1">
      <alignment horizontal="center"/>
    </xf>
    <xf numFmtId="0" fontId="5" fillId="0" borderId="7" xfId="0" applyFont="1" applyFill="1" applyBorder="1"/>
    <xf numFmtId="0" fontId="3" fillId="0" borderId="6" xfId="1" applyNumberFormat="1" applyFont="1" applyFill="1" applyBorder="1" applyAlignment="1" applyProtection="1">
      <alignment horizontal="right"/>
      <protection hidden="1"/>
    </xf>
    <xf numFmtId="0" fontId="3" fillId="0" borderId="0" xfId="1" applyNumberFormat="1" applyFont="1" applyFill="1" applyBorder="1" applyAlignment="1" applyProtection="1">
      <alignment horizontal="left"/>
      <protection hidden="1"/>
    </xf>
    <xf numFmtId="49" fontId="3" fillId="0" borderId="7" xfId="1" applyNumberFormat="1" applyFont="1" applyFill="1" applyBorder="1" applyAlignment="1" applyProtection="1">
      <alignment horizontal="left"/>
      <protection hidden="1"/>
    </xf>
    <xf numFmtId="49" fontId="5" fillId="0" borderId="7" xfId="1" quotePrefix="1" applyNumberFormat="1" applyFont="1" applyFill="1" applyBorder="1" applyAlignment="1" applyProtection="1">
      <alignment horizontal="center"/>
      <protection hidden="1"/>
    </xf>
    <xf numFmtId="49" fontId="3" fillId="0" borderId="10" xfId="1" applyNumberFormat="1" applyFont="1" applyFill="1" applyBorder="1" applyAlignment="1" applyProtection="1">
      <alignment horizontal="right"/>
      <protection hidden="1"/>
    </xf>
    <xf numFmtId="49" fontId="3" fillId="0" borderId="11" xfId="1" applyNumberFormat="1" applyFont="1" applyFill="1" applyBorder="1" applyAlignment="1" applyProtection="1">
      <alignment horizontal="left"/>
      <protection hidden="1"/>
    </xf>
    <xf numFmtId="37" fontId="5" fillId="0" borderId="11" xfId="1" applyNumberFormat="1" applyFont="1" applyFill="1" applyBorder="1" applyProtection="1">
      <protection hidden="1"/>
    </xf>
    <xf numFmtId="49" fontId="3" fillId="0" borderId="12" xfId="1" applyNumberFormat="1" applyFont="1" applyFill="1" applyBorder="1" applyAlignment="1" applyProtection="1">
      <alignment horizontal="right"/>
      <protection hidden="1"/>
    </xf>
    <xf numFmtId="49" fontId="3" fillId="0" borderId="13" xfId="1" applyNumberFormat="1" applyFont="1" applyFill="1" applyBorder="1" applyAlignment="1" applyProtection="1">
      <alignment horizontal="left"/>
      <protection hidden="1"/>
    </xf>
    <xf numFmtId="0" fontId="5" fillId="0" borderId="14" xfId="1" applyFont="1" applyFill="1" applyBorder="1" applyProtection="1">
      <protection hidden="1"/>
    </xf>
    <xf numFmtId="0" fontId="5" fillId="0" borderId="14" xfId="1" quotePrefix="1" applyFont="1" applyFill="1" applyBorder="1" applyAlignment="1" applyProtection="1">
      <alignment horizontal="center"/>
      <protection hidden="1"/>
    </xf>
    <xf numFmtId="49" fontId="5" fillId="0" borderId="0" xfId="1" applyNumberFormat="1" applyFont="1" applyFill="1" applyBorder="1" applyAlignment="1" applyProtection="1">
      <alignment horizontal="right"/>
      <protection hidden="1"/>
    </xf>
    <xf numFmtId="15" fontId="5" fillId="0" borderId="0" xfId="1" applyNumberFormat="1" applyFont="1" applyFill="1" applyBorder="1" applyProtection="1">
      <protection hidden="1"/>
    </xf>
    <xf numFmtId="0" fontId="5" fillId="0" borderId="7" xfId="1" quotePrefix="1" applyFont="1" applyFill="1" applyBorder="1" applyAlignment="1" applyProtection="1">
      <alignment horizontal="center"/>
      <protection hidden="1"/>
    </xf>
    <xf numFmtId="49" fontId="5" fillId="0" borderId="1" xfId="1" applyNumberFormat="1" applyFont="1" applyFill="1" applyBorder="1" applyAlignment="1" applyProtection="1">
      <alignment horizontal="center"/>
      <protection hidden="1"/>
    </xf>
    <xf numFmtId="0" fontId="5" fillId="0" borderId="11" xfId="1" applyFont="1" applyFill="1" applyBorder="1" applyProtection="1">
      <protection hidden="1"/>
    </xf>
    <xf numFmtId="0" fontId="5" fillId="0" borderId="11" xfId="1" quotePrefix="1" applyFont="1" applyFill="1" applyBorder="1" applyAlignment="1" applyProtection="1">
      <alignment horizontal="center"/>
      <protection hidden="1"/>
    </xf>
    <xf numFmtId="4" fontId="5" fillId="0" borderId="15" xfId="1" applyNumberFormat="1" applyFont="1" applyFill="1" applyBorder="1" applyProtection="1">
      <protection hidden="1"/>
    </xf>
    <xf numFmtId="49" fontId="5" fillId="0" borderId="0" xfId="1" applyNumberFormat="1" applyFont="1" applyFill="1" applyBorder="1" applyProtection="1">
      <protection hidden="1"/>
    </xf>
    <xf numFmtId="4" fontId="5" fillId="0" borderId="0" xfId="1" applyNumberFormat="1" applyFont="1" applyFill="1" applyBorder="1" applyProtection="1">
      <protection hidden="1"/>
    </xf>
    <xf numFmtId="37" fontId="5" fillId="0" borderId="4" xfId="1" quotePrefix="1" applyNumberFormat="1" applyFont="1" applyFill="1" applyBorder="1" applyAlignment="1" applyProtection="1">
      <alignment horizontal="center"/>
      <protection hidden="1"/>
    </xf>
    <xf numFmtId="49" fontId="3" fillId="0" borderId="12" xfId="1" applyNumberFormat="1" applyFont="1" applyFill="1" applyBorder="1" applyProtection="1">
      <protection hidden="1"/>
    </xf>
    <xf numFmtId="0" fontId="3" fillId="0" borderId="13" xfId="1" applyFont="1" applyFill="1" applyBorder="1" applyProtection="1">
      <protection hidden="1"/>
    </xf>
    <xf numFmtId="37" fontId="3" fillId="0" borderId="0" xfId="1" applyNumberFormat="1" applyFont="1" applyFill="1" applyBorder="1" applyProtection="1">
      <protection hidden="1"/>
    </xf>
    <xf numFmtId="37" fontId="5" fillId="0" borderId="7" xfId="1" applyNumberFormat="1" applyFont="1" applyFill="1" applyBorder="1" applyProtection="1">
      <protection hidden="1"/>
    </xf>
    <xf numFmtId="0" fontId="3" fillId="0" borderId="6" xfId="1" applyFont="1" applyFill="1" applyBorder="1" applyAlignment="1" applyProtection="1">
      <alignment horizontal="right"/>
      <protection hidden="1"/>
    </xf>
    <xf numFmtId="37" fontId="3" fillId="0" borderId="0" xfId="1" applyNumberFormat="1" applyFont="1" applyFill="1" applyBorder="1" applyAlignment="1" applyProtection="1">
      <alignment horizontal="left"/>
      <protection hidden="1"/>
    </xf>
    <xf numFmtId="49" fontId="3" fillId="0" borderId="6" xfId="1" applyNumberFormat="1" applyFont="1" applyFill="1" applyBorder="1" applyProtection="1">
      <protection hidden="1"/>
    </xf>
    <xf numFmtId="37" fontId="3" fillId="0" borderId="7" xfId="1" applyNumberFormat="1" applyFont="1" applyFill="1" applyBorder="1" applyAlignment="1" applyProtection="1">
      <alignment horizontal="left"/>
      <protection hidden="1"/>
    </xf>
    <xf numFmtId="49" fontId="3" fillId="0" borderId="10" xfId="1" applyNumberFormat="1" applyFont="1" applyFill="1" applyBorder="1" applyProtection="1">
      <protection hidden="1"/>
    </xf>
    <xf numFmtId="37" fontId="3" fillId="0" borderId="1" xfId="1" applyNumberFormat="1" applyFont="1" applyFill="1" applyBorder="1" applyAlignment="1" applyProtection="1">
      <alignment horizontal="left"/>
      <protection hidden="1"/>
    </xf>
    <xf numFmtId="4" fontId="3" fillId="0" borderId="15" xfId="1" applyNumberFormat="1" applyFont="1" applyFill="1" applyBorder="1" applyProtection="1">
      <protection hidden="1"/>
    </xf>
    <xf numFmtId="37" fontId="3" fillId="0" borderId="5" xfId="1" applyNumberFormat="1" applyFont="1" applyFill="1" applyBorder="1" applyAlignment="1" applyProtection="1">
      <alignment horizontal="left"/>
      <protection hidden="1"/>
    </xf>
    <xf numFmtId="0" fontId="5" fillId="0" borderId="5" xfId="1" applyNumberFormat="1" applyFont="1" applyFill="1" applyBorder="1" applyAlignment="1" applyProtection="1">
      <alignment horizontal="right"/>
      <protection hidden="1"/>
    </xf>
    <xf numFmtId="37" fontId="5" fillId="0" borderId="5" xfId="1" applyNumberFormat="1" applyFont="1" applyFill="1" applyBorder="1" applyAlignment="1" applyProtection="1">
      <alignment horizontal="left"/>
      <protection hidden="1"/>
    </xf>
    <xf numFmtId="49" fontId="5" fillId="0" borderId="7" xfId="1" applyNumberFormat="1" applyFont="1" applyFill="1" applyBorder="1" applyAlignment="1" applyProtection="1">
      <alignment horizontal="left"/>
      <protection hidden="1"/>
    </xf>
    <xf numFmtId="49" fontId="3" fillId="0" borderId="1" xfId="1" applyNumberFormat="1" applyFont="1" applyFill="1" applyBorder="1" applyAlignment="1" applyProtection="1">
      <alignment horizontal="left"/>
      <protection hidden="1"/>
    </xf>
    <xf numFmtId="37" fontId="3" fillId="0" borderId="2" xfId="1" applyNumberFormat="1" applyFont="1" applyFill="1" applyBorder="1" applyAlignment="1" applyProtection="1">
      <alignment horizontal="left"/>
      <protection hidden="1"/>
    </xf>
    <xf numFmtId="49" fontId="3" fillId="0" borderId="3" xfId="1" applyNumberFormat="1" applyFont="1" applyFill="1" applyBorder="1" applyProtection="1">
      <protection hidden="1"/>
    </xf>
    <xf numFmtId="0" fontId="5" fillId="0" borderId="4" xfId="1" applyFont="1" applyFill="1" applyBorder="1" applyProtection="1">
      <protection hidden="1"/>
    </xf>
    <xf numFmtId="3" fontId="5" fillId="0" borderId="0" xfId="1" applyNumberFormat="1" applyFont="1" applyFill="1" applyBorder="1" applyProtection="1">
      <protection hidden="1"/>
    </xf>
    <xf numFmtId="0" fontId="3" fillId="0" borderId="0" xfId="1" applyFont="1" applyFill="1" applyBorder="1" applyAlignment="1" applyProtection="1">
      <alignment horizontal="right"/>
      <protection hidden="1"/>
    </xf>
    <xf numFmtId="4" fontId="3" fillId="0" borderId="0" xfId="1" applyNumberFormat="1" applyFont="1" applyFill="1" applyBorder="1" applyAlignment="1" applyProtection="1">
      <alignment horizontal="right"/>
      <protection hidden="1"/>
    </xf>
    <xf numFmtId="37" fontId="4" fillId="0" borderId="0" xfId="1" applyNumberFormat="1" applyFont="1" applyFill="1" applyBorder="1" applyAlignment="1" applyProtection="1">
      <alignment horizontal="center"/>
      <protection hidden="1"/>
    </xf>
    <xf numFmtId="0" fontId="3" fillId="0" borderId="12" xfId="1" applyFont="1" applyFill="1" applyBorder="1" applyProtection="1">
      <protection hidden="1"/>
    </xf>
    <xf numFmtId="49" fontId="3" fillId="0" borderId="13" xfId="1" applyNumberFormat="1" applyFont="1" applyFill="1" applyBorder="1" applyProtection="1">
      <protection hidden="1"/>
    </xf>
    <xf numFmtId="37" fontId="4" fillId="0" borderId="14" xfId="1" applyNumberFormat="1" applyFont="1" applyFill="1" applyBorder="1" applyAlignment="1" applyProtection="1">
      <alignment horizontal="center"/>
      <protection hidden="1"/>
    </xf>
    <xf numFmtId="37" fontId="3" fillId="0" borderId="2" xfId="1" applyNumberFormat="1" applyFont="1" applyFill="1" applyBorder="1" applyAlignment="1" applyProtection="1">
      <alignment horizontal="center"/>
      <protection hidden="1"/>
    </xf>
    <xf numFmtId="37" fontId="3" fillId="0" borderId="5" xfId="1" applyNumberFormat="1" applyFont="1" applyFill="1" applyBorder="1" applyAlignment="1" applyProtection="1">
      <alignment horizontal="center"/>
      <protection hidden="1"/>
    </xf>
    <xf numFmtId="37" fontId="3" fillId="0" borderId="10" xfId="1" applyNumberFormat="1" applyFont="1" applyFill="1" applyBorder="1" applyAlignment="1" applyProtection="1">
      <protection hidden="1"/>
    </xf>
    <xf numFmtId="37" fontId="3" fillId="0" borderId="1" xfId="1" applyNumberFormat="1" applyFont="1" applyFill="1" applyBorder="1" applyAlignment="1" applyProtection="1">
      <protection hidden="1"/>
    </xf>
    <xf numFmtId="37" fontId="3" fillId="0" borderId="11" xfId="1" applyNumberFormat="1" applyFont="1" applyFill="1" applyBorder="1" applyAlignment="1" applyProtection="1">
      <protection hidden="1"/>
    </xf>
    <xf numFmtId="0" fontId="3" fillId="0" borderId="12" xfId="1" applyNumberFormat="1" applyFont="1" applyFill="1" applyBorder="1" applyAlignment="1" applyProtection="1">
      <alignment horizontal="right"/>
      <protection hidden="1"/>
    </xf>
    <xf numFmtId="0" fontId="3" fillId="0" borderId="0" xfId="1" applyFont="1" applyFill="1" applyBorder="1" applyAlignment="1" applyProtection="1">
      <protection hidden="1"/>
    </xf>
    <xf numFmtId="0" fontId="5" fillId="0" borderId="7" xfId="1" applyFont="1" applyFill="1" applyBorder="1" applyAlignment="1" applyProtection="1">
      <alignment wrapText="1"/>
      <protection hidden="1"/>
    </xf>
    <xf numFmtId="0" fontId="5" fillId="0" borderId="7" xfId="1" quotePrefix="1" applyFont="1" applyFill="1" applyBorder="1" applyAlignment="1" applyProtection="1">
      <alignment horizontal="center" wrapText="1"/>
      <protection hidden="1"/>
    </xf>
    <xf numFmtId="0" fontId="3" fillId="0" borderId="7" xfId="1" applyFont="1" applyFill="1" applyBorder="1" applyProtection="1">
      <protection hidden="1"/>
    </xf>
    <xf numFmtId="0" fontId="3" fillId="0" borderId="10" xfId="1" applyNumberFormat="1" applyFont="1" applyFill="1" applyBorder="1" applyAlignment="1" applyProtection="1">
      <alignment horizontal="right"/>
      <protection hidden="1"/>
    </xf>
    <xf numFmtId="0" fontId="3" fillId="0" borderId="1" xfId="1" applyFont="1" applyFill="1" applyBorder="1" applyAlignment="1" applyProtection="1">
      <protection hidden="1"/>
    </xf>
    <xf numFmtId="0" fontId="5" fillId="0" borderId="11" xfId="1" applyFont="1" applyFill="1" applyBorder="1" applyAlignment="1" applyProtection="1">
      <alignment wrapText="1"/>
      <protection hidden="1"/>
    </xf>
    <xf numFmtId="0" fontId="3" fillId="0" borderId="2" xfId="1" applyFont="1" applyFill="1" applyBorder="1" applyProtection="1">
      <protection hidden="1"/>
    </xf>
    <xf numFmtId="0" fontId="5" fillId="0" borderId="3" xfId="1" applyFont="1" applyFill="1" applyBorder="1" applyProtection="1">
      <protection hidden="1"/>
    </xf>
    <xf numFmtId="0" fontId="5" fillId="0" borderId="4" xfId="1" applyFont="1" applyFill="1" applyBorder="1" applyAlignment="1" applyProtection="1">
      <alignment wrapText="1"/>
      <protection hidden="1"/>
    </xf>
    <xf numFmtId="0" fontId="3" fillId="0" borderId="13" xfId="1" applyFont="1" applyFill="1" applyBorder="1" applyAlignment="1" applyProtection="1">
      <protection hidden="1"/>
    </xf>
    <xf numFmtId="0" fontId="3" fillId="0" borderId="14" xfId="1" applyNumberFormat="1" applyFont="1" applyFill="1" applyBorder="1" applyAlignment="1" applyProtection="1">
      <alignment horizontal="right"/>
      <protection hidden="1"/>
    </xf>
    <xf numFmtId="49" fontId="3" fillId="0" borderId="0" xfId="1" applyNumberFormat="1" applyFont="1" applyFill="1" applyBorder="1" applyAlignment="1" applyProtection="1">
      <alignment horizontal="right"/>
      <protection hidden="1"/>
    </xf>
    <xf numFmtId="0" fontId="3" fillId="0" borderId="7" xfId="1" applyFont="1" applyFill="1" applyBorder="1" applyAlignment="1" applyProtection="1">
      <alignment wrapText="1"/>
      <protection hidden="1"/>
    </xf>
    <xf numFmtId="0" fontId="3" fillId="0" borderId="7" xfId="1" applyNumberFormat="1" applyFont="1" applyFill="1" applyBorder="1" applyAlignment="1" applyProtection="1">
      <alignment horizontal="right"/>
      <protection hidden="1"/>
    </xf>
    <xf numFmtId="0" fontId="5" fillId="0" borderId="11" xfId="1" quotePrefix="1" applyFont="1" applyFill="1" applyBorder="1" applyAlignment="1" applyProtection="1">
      <alignment horizontal="center" wrapText="1"/>
      <protection hidden="1"/>
    </xf>
    <xf numFmtId="0" fontId="3" fillId="0" borderId="5" xfId="1" applyFont="1" applyFill="1" applyBorder="1" applyProtection="1">
      <protection hidden="1"/>
    </xf>
    <xf numFmtId="0" fontId="5" fillId="0" borderId="5" xfId="1" applyFont="1" applyFill="1" applyBorder="1" applyAlignment="1" applyProtection="1">
      <alignment wrapText="1"/>
      <protection hidden="1"/>
    </xf>
    <xf numFmtId="0" fontId="5" fillId="0" borderId="5" xfId="1" applyFont="1" applyFill="1" applyBorder="1" applyProtection="1">
      <protection hidden="1"/>
    </xf>
    <xf numFmtId="0" fontId="3" fillId="0" borderId="8" xfId="1" applyFont="1" applyFill="1" applyBorder="1" applyProtection="1">
      <protection hidden="1"/>
    </xf>
    <xf numFmtId="0" fontId="5" fillId="0" borderId="8" xfId="1" applyFont="1" applyFill="1" applyBorder="1" applyAlignment="1" applyProtection="1">
      <alignment wrapText="1"/>
      <protection hidden="1"/>
    </xf>
    <xf numFmtId="0" fontId="5" fillId="0" borderId="8" xfId="1" applyFont="1" applyFill="1" applyBorder="1" applyProtection="1">
      <protection hidden="1"/>
    </xf>
    <xf numFmtId="0" fontId="3" fillId="0" borderId="2" xfId="1" applyNumberFormat="1" applyFont="1" applyFill="1" applyBorder="1" applyAlignment="1" applyProtection="1">
      <alignment horizontal="right"/>
      <protection hidden="1"/>
    </xf>
    <xf numFmtId="0" fontId="3" fillId="0" borderId="3" xfId="1" applyFont="1" applyFill="1" applyBorder="1" applyAlignment="1" applyProtection="1">
      <protection hidden="1"/>
    </xf>
    <xf numFmtId="0" fontId="5" fillId="0" borderId="4" xfId="1" quotePrefix="1" applyFont="1" applyFill="1" applyBorder="1" applyAlignment="1" applyProtection="1">
      <alignment horizontal="center"/>
      <protection hidden="1"/>
    </xf>
    <xf numFmtId="0" fontId="3" fillId="0" borderId="4" xfId="1" applyFont="1" applyFill="1" applyBorder="1" applyAlignment="1" applyProtection="1">
      <alignment wrapText="1"/>
      <protection hidden="1"/>
    </xf>
    <xf numFmtId="49" fontId="3" fillId="0" borderId="8" xfId="1" applyNumberFormat="1" applyFont="1" applyFill="1" applyBorder="1" applyProtection="1">
      <protection hidden="1"/>
    </xf>
    <xf numFmtId="0" fontId="5" fillId="0" borderId="8" xfId="1" quotePrefix="1" applyFont="1" applyFill="1" applyBorder="1" applyAlignment="1" applyProtection="1">
      <alignment horizontal="center" wrapText="1"/>
      <protection hidden="1"/>
    </xf>
    <xf numFmtId="0" fontId="5" fillId="0" borderId="4" xfId="1" quotePrefix="1" applyFont="1" applyFill="1" applyBorder="1" applyAlignment="1" applyProtection="1">
      <alignment horizontal="center" wrapText="1"/>
      <protection hidden="1"/>
    </xf>
    <xf numFmtId="0" fontId="3" fillId="0" borderId="15" xfId="1" applyFont="1" applyFill="1" applyBorder="1" applyProtection="1">
      <protection hidden="1"/>
    </xf>
    <xf numFmtId="0" fontId="5" fillId="0" borderId="15" xfId="1" applyFont="1" applyFill="1" applyBorder="1" applyProtection="1">
      <protection hidden="1"/>
    </xf>
    <xf numFmtId="0" fontId="5" fillId="0" borderId="15" xfId="1" applyFont="1" applyFill="1" applyBorder="1" applyAlignment="1" applyProtection="1">
      <alignment wrapText="1"/>
      <protection hidden="1"/>
    </xf>
    <xf numFmtId="0" fontId="5" fillId="0" borderId="15" xfId="1" quotePrefix="1" applyFont="1" applyFill="1" applyBorder="1" applyAlignment="1" applyProtection="1">
      <alignment horizontal="center" wrapText="1"/>
      <protection hidden="1"/>
    </xf>
    <xf numFmtId="0" fontId="5" fillId="0" borderId="0" xfId="1" applyFont="1" applyFill="1" applyBorder="1" applyAlignment="1" applyProtection="1">
      <alignment wrapText="1"/>
      <protection hidden="1"/>
    </xf>
    <xf numFmtId="37" fontId="3" fillId="0" borderId="6" xfId="1" applyNumberFormat="1" applyFont="1" applyFill="1" applyBorder="1" applyAlignment="1" applyProtection="1">
      <alignment horizontal="right"/>
      <protection hidden="1"/>
    </xf>
    <xf numFmtId="15" fontId="3" fillId="0" borderId="6" xfId="1" applyNumberFormat="1" applyFont="1" applyFill="1" applyBorder="1" applyAlignment="1" applyProtection="1">
      <alignment horizontal="right"/>
      <protection hidden="1"/>
    </xf>
    <xf numFmtId="37" fontId="3" fillId="0" borderId="10" xfId="1" applyNumberFormat="1" applyFont="1" applyFill="1" applyBorder="1" applyAlignment="1" applyProtection="1">
      <alignment horizontal="right"/>
      <protection hidden="1"/>
    </xf>
    <xf numFmtId="0" fontId="3" fillId="0" borderId="6" xfId="1" applyFont="1" applyFill="1" applyBorder="1" applyProtection="1">
      <protection hidden="1"/>
    </xf>
    <xf numFmtId="0" fontId="3" fillId="0" borderId="10" xfId="1" applyFont="1" applyFill="1" applyBorder="1" applyAlignment="1" applyProtection="1">
      <alignment horizontal="right"/>
      <protection hidden="1"/>
    </xf>
    <xf numFmtId="37" fontId="3" fillId="0" borderId="4" xfId="1" applyNumberFormat="1" applyFont="1" applyFill="1" applyBorder="1" applyAlignment="1" applyProtection="1">
      <alignment horizontal="center" vertical="distributed"/>
      <protection hidden="1"/>
    </xf>
    <xf numFmtId="0" fontId="8" fillId="0" borderId="0" xfId="1" applyFont="1" applyFill="1" applyBorder="1" applyProtection="1">
      <protection hidden="1"/>
    </xf>
    <xf numFmtId="164" fontId="3" fillId="0" borderId="5" xfId="1" quotePrefix="1" applyNumberFormat="1" applyFont="1" applyFill="1" applyBorder="1" applyAlignment="1" applyProtection="1">
      <alignment horizontal="center" wrapText="1"/>
      <protection hidden="1"/>
    </xf>
    <xf numFmtId="4" fontId="5" fillId="0" borderId="9" xfId="1" quotePrefix="1" applyNumberFormat="1" applyFont="1" applyFill="1" applyBorder="1" applyProtection="1">
      <protection hidden="1"/>
    </xf>
    <xf numFmtId="14" fontId="3" fillId="0" borderId="5" xfId="1" applyNumberFormat="1" applyFont="1" applyFill="1" applyBorder="1" applyAlignment="1" applyProtection="1">
      <alignment horizontal="center" wrapText="1"/>
      <protection hidden="1"/>
    </xf>
    <xf numFmtId="1" fontId="9" fillId="0" borderId="0" xfId="1" applyNumberFormat="1" applyFont="1" applyFill="1" applyBorder="1" applyAlignment="1" applyProtection="1">
      <alignment horizontal="center"/>
      <protection hidden="1"/>
    </xf>
    <xf numFmtId="37" fontId="9" fillId="0" borderId="0" xfId="1" applyNumberFormat="1" applyFont="1" applyFill="1" applyBorder="1" applyAlignment="1" applyProtection="1">
      <alignment horizontal="center"/>
      <protection hidden="1"/>
    </xf>
    <xf numFmtId="1" fontId="7" fillId="0" borderId="0" xfId="1" applyNumberFormat="1" applyFont="1" applyFill="1" applyBorder="1" applyAlignment="1" applyProtection="1">
      <alignment horizontal="center"/>
      <protection hidden="1"/>
    </xf>
    <xf numFmtId="37" fontId="3" fillId="0" borderId="8" xfId="1" applyNumberFormat="1" applyFont="1" applyFill="1" applyBorder="1" applyAlignment="1" applyProtection="1">
      <alignment horizontal="center" vertical="distributed"/>
      <protection hidden="1"/>
    </xf>
    <xf numFmtId="37" fontId="3" fillId="0" borderId="15" xfId="1" applyNumberFormat="1" applyFont="1" applyFill="1" applyBorder="1" applyAlignment="1" applyProtection="1">
      <alignment horizontal="center" vertical="distributed"/>
      <protection hidden="1"/>
    </xf>
    <xf numFmtId="0" fontId="3" fillId="0" borderId="3" xfId="1" applyFont="1" applyFill="1" applyBorder="1" applyAlignment="1" applyProtection="1">
      <alignment horizontal="left" wrapText="1"/>
      <protection hidden="1"/>
    </xf>
    <xf numFmtId="0" fontId="3" fillId="0" borderId="4" xfId="1" applyFont="1" applyFill="1" applyBorder="1" applyAlignment="1" applyProtection="1">
      <alignment horizontal="left" wrapText="1"/>
      <protection hidden="1"/>
    </xf>
    <xf numFmtId="37" fontId="7" fillId="0" borderId="0" xfId="1" applyNumberFormat="1" applyFont="1" applyFill="1" applyBorder="1" applyAlignment="1" applyProtection="1">
      <alignment horizontal="center"/>
      <protection hidden="1"/>
    </xf>
    <xf numFmtId="0" fontId="3" fillId="0" borderId="2" xfId="1" applyFont="1" applyFill="1" applyBorder="1" applyAlignment="1" applyProtection="1">
      <alignment horizontal="left" wrapText="1"/>
      <protection hidden="1"/>
    </xf>
    <xf numFmtId="0" fontId="5" fillId="0" borderId="0" xfId="1" applyFont="1" applyProtection="1">
      <protection hidden="1"/>
    </xf>
    <xf numFmtId="3" fontId="5" fillId="0" borderId="0" xfId="1" applyNumberFormat="1" applyFont="1" applyProtection="1">
      <protection hidden="1"/>
    </xf>
    <xf numFmtId="0" fontId="5" fillId="0" borderId="0" xfId="1" applyFont="1" applyAlignment="1" applyProtection="1">
      <alignment horizontal="center"/>
      <protection hidden="1"/>
    </xf>
    <xf numFmtId="49" fontId="3" fillId="0" borderId="0" xfId="1" applyNumberFormat="1" applyFont="1" applyProtection="1">
      <protection hidden="1"/>
    </xf>
    <xf numFmtId="0" fontId="3" fillId="0" borderId="0" xfId="1" applyFont="1" applyProtection="1">
      <protection hidden="1"/>
    </xf>
    <xf numFmtId="0" fontId="5" fillId="0" borderId="0" xfId="1" applyFont="1" applyAlignment="1" applyProtection="1">
      <alignment horizontal="center" wrapText="1"/>
      <protection hidden="1"/>
    </xf>
    <xf numFmtId="0" fontId="5" fillId="0" borderId="0" xfId="1" applyFont="1" applyAlignment="1" applyProtection="1">
      <alignment wrapText="1"/>
      <protection hidden="1"/>
    </xf>
    <xf numFmtId="4" fontId="5" fillId="0" borderId="0" xfId="1" applyNumberFormat="1" applyFont="1" applyProtection="1">
      <protection hidden="1"/>
    </xf>
    <xf numFmtId="4" fontId="3" fillId="0" borderId="11" xfId="1" applyNumberFormat="1" applyFont="1" applyBorder="1" applyProtection="1">
      <protection hidden="1"/>
    </xf>
    <xf numFmtId="0" fontId="5" fillId="0" borderId="15" xfId="1" applyFont="1" applyBorder="1" applyAlignment="1" applyProtection="1">
      <alignment horizontal="center" wrapText="1"/>
      <protection hidden="1"/>
    </xf>
    <xf numFmtId="0" fontId="5" fillId="0" borderId="1" xfId="1" applyFont="1" applyBorder="1" applyAlignment="1" applyProtection="1">
      <alignment wrapText="1"/>
      <protection hidden="1"/>
    </xf>
    <xf numFmtId="49" fontId="3" fillId="0" borderId="1" xfId="1" applyNumberFormat="1" applyFont="1" applyBorder="1" applyProtection="1">
      <protection hidden="1"/>
    </xf>
    <xf numFmtId="0" fontId="3" fillId="0" borderId="10" xfId="1" applyFont="1" applyBorder="1" applyProtection="1">
      <protection hidden="1"/>
    </xf>
    <xf numFmtId="4" fontId="3" fillId="0" borderId="14" xfId="1" applyNumberFormat="1" applyFont="1" applyBorder="1" applyProtection="1">
      <protection hidden="1"/>
    </xf>
    <xf numFmtId="0" fontId="5" fillId="0" borderId="8" xfId="1" applyFont="1" applyBorder="1" applyAlignment="1" applyProtection="1">
      <alignment horizontal="center" wrapText="1"/>
      <protection hidden="1"/>
    </xf>
    <xf numFmtId="0" fontId="5" fillId="0" borderId="13" xfId="1" applyFont="1" applyBorder="1" applyAlignment="1" applyProtection="1">
      <alignment wrapText="1"/>
      <protection hidden="1"/>
    </xf>
    <xf numFmtId="49" fontId="3" fillId="0" borderId="13" xfId="1" applyNumberFormat="1" applyFont="1" applyBorder="1" applyProtection="1">
      <protection hidden="1"/>
    </xf>
    <xf numFmtId="0" fontId="3" fillId="0" borderId="12" xfId="1" applyFont="1" applyBorder="1" applyProtection="1">
      <protection hidden="1"/>
    </xf>
    <xf numFmtId="4" fontId="3" fillId="0" borderId="5" xfId="1" applyNumberFormat="1" applyFont="1" applyBorder="1" applyProtection="1">
      <protection hidden="1"/>
    </xf>
    <xf numFmtId="0" fontId="5" fillId="0" borderId="15" xfId="1" quotePrefix="1" applyFont="1" applyBorder="1" applyAlignment="1" applyProtection="1">
      <alignment horizontal="center" wrapText="1"/>
      <protection hidden="1"/>
    </xf>
    <xf numFmtId="0" fontId="5" fillId="0" borderId="15" xfId="1" applyFont="1" applyBorder="1" applyAlignment="1" applyProtection="1">
      <alignment wrapText="1"/>
      <protection hidden="1"/>
    </xf>
    <xf numFmtId="0" fontId="5" fillId="0" borderId="15" xfId="1" applyFont="1" applyBorder="1" applyProtection="1">
      <protection hidden="1"/>
    </xf>
    <xf numFmtId="0" fontId="3" fillId="0" borderId="15" xfId="1" applyFont="1" applyBorder="1" applyProtection="1">
      <protection hidden="1"/>
    </xf>
    <xf numFmtId="0" fontId="5" fillId="0" borderId="4" xfId="1" quotePrefix="1" applyFont="1" applyBorder="1" applyAlignment="1" applyProtection="1">
      <alignment horizontal="center" wrapText="1"/>
      <protection hidden="1"/>
    </xf>
    <xf numFmtId="0" fontId="3" fillId="0" borderId="4" xfId="1" applyFont="1" applyBorder="1" applyAlignment="1" applyProtection="1">
      <alignment horizontal="left" wrapText="1"/>
      <protection hidden="1"/>
    </xf>
    <xf numFmtId="0" fontId="3" fillId="0" borderId="3" xfId="1" applyFont="1" applyBorder="1" applyAlignment="1" applyProtection="1">
      <alignment horizontal="left" wrapText="1"/>
      <protection hidden="1"/>
    </xf>
    <xf numFmtId="0" fontId="3" fillId="0" borderId="2" xfId="1" applyFont="1" applyBorder="1" applyAlignment="1" applyProtection="1">
      <alignment horizontal="right"/>
      <protection hidden="1"/>
    </xf>
    <xf numFmtId="0" fontId="5" fillId="0" borderId="8" xfId="1" quotePrefix="1" applyFont="1" applyBorder="1" applyAlignment="1" applyProtection="1">
      <alignment horizontal="center" wrapText="1"/>
      <protection hidden="1"/>
    </xf>
    <xf numFmtId="0" fontId="5" fillId="0" borderId="8" xfId="1" applyFont="1" applyBorder="1" applyAlignment="1" applyProtection="1">
      <alignment wrapText="1"/>
      <protection hidden="1"/>
    </xf>
    <xf numFmtId="0" fontId="5" fillId="0" borderId="8" xfId="1" applyFont="1" applyBorder="1" applyProtection="1">
      <protection hidden="1"/>
    </xf>
    <xf numFmtId="49" fontId="3" fillId="0" borderId="8" xfId="1" applyNumberFormat="1" applyFont="1" applyBorder="1" applyProtection="1">
      <protection hidden="1"/>
    </xf>
    <xf numFmtId="0" fontId="3" fillId="0" borderId="4" xfId="1" applyFont="1" applyBorder="1" applyAlignment="1" applyProtection="1">
      <alignment horizontal="center" wrapText="1"/>
      <protection hidden="1"/>
    </xf>
    <xf numFmtId="0" fontId="3" fillId="0" borderId="2" xfId="1" applyFont="1" applyBorder="1" applyAlignment="1" applyProtection="1">
      <alignment horizontal="left" wrapText="1"/>
      <protection hidden="1"/>
    </xf>
    <xf numFmtId="49" fontId="5" fillId="0" borderId="7" xfId="1" quotePrefix="1" applyNumberFormat="1" applyFont="1" applyBorder="1" applyAlignment="1" applyProtection="1">
      <alignment horizontal="center"/>
      <protection hidden="1"/>
    </xf>
    <xf numFmtId="0" fontId="5" fillId="0" borderId="4" xfId="1" applyFont="1" applyBorder="1" applyProtection="1">
      <protection hidden="1"/>
    </xf>
    <xf numFmtId="0" fontId="3" fillId="0" borderId="3" xfId="1" applyFont="1" applyBorder="1" applyProtection="1">
      <protection hidden="1"/>
    </xf>
    <xf numFmtId="0" fontId="5" fillId="0" borderId="5" xfId="1" applyFont="1" applyBorder="1" applyAlignment="1" applyProtection="1">
      <alignment horizontal="center"/>
      <protection hidden="1"/>
    </xf>
    <xf numFmtId="0" fontId="3" fillId="0" borderId="8" xfId="1" applyFont="1" applyBorder="1" applyProtection="1">
      <protection hidden="1"/>
    </xf>
    <xf numFmtId="4" fontId="3" fillId="0" borderId="15" xfId="1" applyNumberFormat="1" applyFont="1" applyBorder="1" applyProtection="1">
      <protection hidden="1"/>
    </xf>
    <xf numFmtId="0" fontId="5" fillId="0" borderId="9" xfId="1" applyFont="1" applyBorder="1" applyAlignment="1" applyProtection="1">
      <alignment horizontal="center"/>
      <protection hidden="1"/>
    </xf>
    <xf numFmtId="0" fontId="3" fillId="0" borderId="11" xfId="1" applyFont="1" applyBorder="1" applyAlignment="1" applyProtection="1">
      <alignment horizontal="left" wrapText="1"/>
      <protection hidden="1"/>
    </xf>
    <xf numFmtId="0" fontId="3" fillId="0" borderId="1" xfId="1" applyFont="1" applyBorder="1" applyAlignment="1" applyProtection="1">
      <alignment horizontal="left" wrapText="1"/>
      <protection hidden="1"/>
    </xf>
    <xf numFmtId="0" fontId="3" fillId="0" borderId="6" xfId="1" applyFont="1" applyBorder="1" applyAlignment="1" applyProtection="1">
      <alignment horizontal="right"/>
      <protection hidden="1"/>
    </xf>
    <xf numFmtId="4" fontId="3" fillId="0" borderId="9" xfId="1" applyNumberFormat="1" applyFont="1" applyBorder="1" applyProtection="1">
      <protection hidden="1"/>
    </xf>
    <xf numFmtId="0" fontId="3" fillId="0" borderId="7" xfId="1" applyFont="1" applyBorder="1" applyAlignment="1" applyProtection="1">
      <alignment horizontal="left" wrapText="1"/>
      <protection hidden="1"/>
    </xf>
    <xf numFmtId="0" fontId="3" fillId="0" borderId="0" xfId="1" applyFont="1" applyAlignment="1" applyProtection="1">
      <alignment horizontal="left" wrapText="1"/>
      <protection hidden="1"/>
    </xf>
    <xf numFmtId="0" fontId="3" fillId="0" borderId="6" xfId="1" applyFont="1" applyBorder="1" applyAlignment="1" applyProtection="1">
      <alignment horizontal="right" vertical="top"/>
      <protection hidden="1"/>
    </xf>
    <xf numFmtId="4" fontId="3" fillId="0" borderId="8" xfId="1" applyNumberFormat="1" applyFont="1" applyBorder="1" applyProtection="1">
      <protection hidden="1"/>
    </xf>
    <xf numFmtId="0" fontId="5" fillId="0" borderId="8" xfId="1" applyFont="1" applyBorder="1" applyAlignment="1" applyProtection="1">
      <alignment horizontal="center"/>
      <protection hidden="1"/>
    </xf>
    <xf numFmtId="0" fontId="3" fillId="0" borderId="14" xfId="1" applyFont="1" applyBorder="1" applyAlignment="1" applyProtection="1">
      <alignment horizontal="left" wrapText="1"/>
      <protection hidden="1"/>
    </xf>
    <xf numFmtId="0" fontId="3" fillId="0" borderId="13" xfId="1" applyFont="1" applyBorder="1" applyAlignment="1" applyProtection="1">
      <alignment horizontal="left" wrapText="1"/>
      <protection hidden="1"/>
    </xf>
    <xf numFmtId="0" fontId="3" fillId="0" borderId="12" xfId="1" applyFont="1" applyBorder="1" applyAlignment="1" applyProtection="1">
      <alignment horizontal="right"/>
      <protection hidden="1"/>
    </xf>
    <xf numFmtId="0" fontId="5" fillId="0" borderId="5" xfId="1" applyFont="1" applyBorder="1" applyProtection="1">
      <protection hidden="1"/>
    </xf>
    <xf numFmtId="0" fontId="5" fillId="0" borderId="5" xfId="1" applyFont="1" applyBorder="1" applyAlignment="1" applyProtection="1">
      <alignment wrapText="1"/>
      <protection hidden="1"/>
    </xf>
    <xf numFmtId="0" fontId="3" fillId="0" borderId="5" xfId="1" applyFont="1" applyBorder="1" applyProtection="1">
      <protection hidden="1"/>
    </xf>
    <xf numFmtId="4" fontId="5" fillId="0" borderId="9" xfId="1" applyNumberFormat="1" applyFont="1" applyBorder="1" applyProtection="1">
      <protection hidden="1"/>
    </xf>
    <xf numFmtId="0" fontId="5" fillId="0" borderId="11" xfId="1" quotePrefix="1" applyFont="1" applyBorder="1" applyAlignment="1" applyProtection="1">
      <alignment horizontal="center" wrapText="1"/>
      <protection hidden="1"/>
    </xf>
    <xf numFmtId="0" fontId="5" fillId="0" borderId="7" xfId="1" applyFont="1" applyBorder="1" applyAlignment="1" applyProtection="1">
      <alignment wrapText="1"/>
      <protection hidden="1"/>
    </xf>
    <xf numFmtId="49" fontId="5" fillId="0" borderId="0" xfId="1" applyNumberFormat="1" applyFont="1" applyAlignment="1" applyProtection="1">
      <alignment horizontal="center"/>
      <protection hidden="1"/>
    </xf>
    <xf numFmtId="0" fontId="10" fillId="0" borderId="10" xfId="1" applyFont="1" applyBorder="1" applyAlignment="1" applyProtection="1">
      <alignment horizontal="right"/>
      <protection hidden="1"/>
    </xf>
    <xf numFmtId="0" fontId="5" fillId="0" borderId="7" xfId="1" quotePrefix="1" applyFont="1" applyBorder="1" applyAlignment="1" applyProtection="1">
      <alignment horizontal="center" wrapText="1"/>
      <protection hidden="1"/>
    </xf>
    <xf numFmtId="0" fontId="10" fillId="0" borderId="6" xfId="1" applyFont="1" applyBorder="1" applyAlignment="1" applyProtection="1">
      <alignment horizontal="right"/>
      <protection hidden="1"/>
    </xf>
    <xf numFmtId="0" fontId="3" fillId="0" borderId="7" xfId="1" applyFont="1" applyBorder="1" applyAlignment="1" applyProtection="1">
      <alignment wrapText="1"/>
      <protection hidden="1"/>
    </xf>
    <xf numFmtId="0" fontId="3" fillId="0" borderId="7" xfId="1" applyFont="1" applyBorder="1" applyAlignment="1" applyProtection="1">
      <alignment horizontal="center" wrapText="1"/>
      <protection hidden="1"/>
    </xf>
    <xf numFmtId="0" fontId="5" fillId="0" borderId="7" xfId="1" applyFont="1" applyBorder="1" applyAlignment="1" applyProtection="1">
      <alignment horizontal="center" wrapText="1"/>
      <protection hidden="1"/>
    </xf>
    <xf numFmtId="0" fontId="3" fillId="0" borderId="7" xfId="1" applyFont="1" applyBorder="1" applyAlignment="1" applyProtection="1">
      <alignment horizontal="center"/>
      <protection hidden="1"/>
    </xf>
    <xf numFmtId="0" fontId="3" fillId="0" borderId="7" xfId="1" applyFont="1" applyBorder="1" applyAlignment="1" applyProtection="1">
      <alignment horizontal="right"/>
      <protection hidden="1"/>
    </xf>
    <xf numFmtId="0" fontId="5" fillId="0" borderId="7" xfId="1" applyFont="1" applyBorder="1" applyAlignment="1" applyProtection="1">
      <alignment horizontal="center"/>
      <protection hidden="1"/>
    </xf>
    <xf numFmtId="0" fontId="5" fillId="0" borderId="7" xfId="1" applyFont="1" applyBorder="1" applyProtection="1">
      <protection hidden="1"/>
    </xf>
    <xf numFmtId="49" fontId="5" fillId="0" borderId="0" xfId="1" applyNumberFormat="1" applyFont="1" applyAlignment="1" applyProtection="1">
      <alignment horizontal="right"/>
      <protection hidden="1"/>
    </xf>
    <xf numFmtId="0" fontId="11" fillId="0" borderId="6" xfId="1" applyFont="1" applyBorder="1" applyAlignment="1" applyProtection="1">
      <alignment horizontal="right"/>
      <protection hidden="1"/>
    </xf>
    <xf numFmtId="0" fontId="10" fillId="0" borderId="6" xfId="1" applyFont="1" applyBorder="1" applyProtection="1">
      <protection hidden="1"/>
    </xf>
    <xf numFmtId="0" fontId="3" fillId="0" borderId="14" xfId="1" applyFont="1" applyBorder="1" applyAlignment="1" applyProtection="1">
      <alignment horizontal="center"/>
      <protection hidden="1"/>
    </xf>
    <xf numFmtId="0" fontId="3" fillId="0" borderId="14" xfId="1" applyFont="1" applyBorder="1" applyAlignment="1" applyProtection="1">
      <alignment horizontal="right"/>
      <protection hidden="1"/>
    </xf>
    <xf numFmtId="0" fontId="3" fillId="0" borderId="13" xfId="1" applyFont="1" applyBorder="1" applyProtection="1">
      <protection hidden="1"/>
    </xf>
    <xf numFmtId="0" fontId="5" fillId="0" borderId="4" xfId="1" applyFont="1" applyBorder="1" applyAlignment="1" applyProtection="1">
      <alignment horizontal="center" wrapText="1"/>
      <protection hidden="1"/>
    </xf>
    <xf numFmtId="0" fontId="5" fillId="0" borderId="4" xfId="1" applyFont="1" applyBorder="1" applyAlignment="1" applyProtection="1">
      <alignment wrapText="1"/>
      <protection hidden="1"/>
    </xf>
    <xf numFmtId="0" fontId="5" fillId="0" borderId="3" xfId="1" applyFont="1" applyBorder="1" applyProtection="1">
      <protection hidden="1"/>
    </xf>
    <xf numFmtId="0" fontId="3" fillId="0" borderId="2" xfId="1" applyFont="1" applyBorder="1" applyProtection="1">
      <protection hidden="1"/>
    </xf>
    <xf numFmtId="0" fontId="5" fillId="0" borderId="11" xfId="1" applyFont="1" applyBorder="1" applyAlignment="1" applyProtection="1">
      <alignment wrapText="1"/>
      <protection hidden="1"/>
    </xf>
    <xf numFmtId="0" fontId="3" fillId="0" borderId="1" xfId="1" applyFont="1" applyBorder="1" applyProtection="1">
      <protection hidden="1"/>
    </xf>
    <xf numFmtId="0" fontId="3" fillId="0" borderId="10" xfId="1" applyFont="1" applyBorder="1" applyAlignment="1" applyProtection="1">
      <alignment horizontal="right"/>
      <protection hidden="1"/>
    </xf>
    <xf numFmtId="0" fontId="3" fillId="0" borderId="7" xfId="1" applyFont="1" applyBorder="1" applyProtection="1">
      <protection hidden="1"/>
    </xf>
    <xf numFmtId="0" fontId="5" fillId="0" borderId="14" xfId="1" applyFont="1" applyBorder="1" applyProtection="1">
      <protection hidden="1"/>
    </xf>
    <xf numFmtId="37" fontId="3" fillId="0" borderId="4" xfId="1" applyNumberFormat="1" applyFont="1" applyBorder="1" applyAlignment="1" applyProtection="1">
      <alignment horizontal="center"/>
      <protection hidden="1"/>
    </xf>
    <xf numFmtId="37" fontId="3" fillId="0" borderId="4" xfId="1" applyNumberFormat="1" applyFont="1" applyBorder="1" applyProtection="1">
      <protection hidden="1"/>
    </xf>
    <xf numFmtId="37" fontId="3" fillId="0" borderId="3" xfId="1" applyNumberFormat="1" applyFont="1" applyBorder="1" applyProtection="1">
      <protection hidden="1"/>
    </xf>
    <xf numFmtId="37" fontId="3" fillId="0" borderId="2" xfId="1" applyNumberFormat="1" applyFont="1" applyBorder="1" applyProtection="1">
      <protection hidden="1"/>
    </xf>
    <xf numFmtId="14" fontId="3" fillId="0" borderId="5" xfId="1" applyNumberFormat="1" applyFont="1" applyBorder="1" applyAlignment="1" applyProtection="1">
      <alignment horizontal="center" wrapText="1"/>
      <protection hidden="1"/>
    </xf>
    <xf numFmtId="37" fontId="3" fillId="0" borderId="15" xfId="1" applyNumberFormat="1" applyFont="1" applyBorder="1" applyAlignment="1" applyProtection="1">
      <alignment horizontal="center" vertical="distributed"/>
      <protection hidden="1"/>
    </xf>
    <xf numFmtId="37" fontId="3" fillId="0" borderId="11" xfId="1" applyNumberFormat="1" applyFont="1" applyBorder="1" applyProtection="1">
      <protection hidden="1"/>
    </xf>
    <xf numFmtId="37" fontId="3" fillId="0" borderId="1" xfId="1" applyNumberFormat="1" applyFont="1" applyBorder="1" applyProtection="1">
      <protection hidden="1"/>
    </xf>
    <xf numFmtId="37" fontId="3" fillId="0" borderId="10" xfId="1" applyNumberFormat="1" applyFont="1" applyBorder="1" applyProtection="1">
      <protection hidden="1"/>
    </xf>
    <xf numFmtId="37" fontId="3" fillId="0" borderId="5" xfId="1" applyNumberFormat="1" applyFont="1" applyBorder="1" applyAlignment="1" applyProtection="1">
      <alignment horizontal="center"/>
      <protection hidden="1"/>
    </xf>
    <xf numFmtId="37" fontId="3" fillId="0" borderId="8" xfId="1" applyNumberFormat="1" applyFont="1" applyBorder="1" applyAlignment="1" applyProtection="1">
      <alignment horizontal="center" vertical="distributed"/>
      <protection hidden="1"/>
    </xf>
    <xf numFmtId="37" fontId="4" fillId="0" borderId="14" xfId="1" applyNumberFormat="1" applyFont="1" applyBorder="1" applyAlignment="1" applyProtection="1">
      <alignment horizontal="center"/>
      <protection hidden="1"/>
    </xf>
    <xf numFmtId="37" fontId="4" fillId="0" borderId="0" xfId="1" applyNumberFormat="1" applyFont="1" applyAlignment="1" applyProtection="1">
      <alignment horizontal="center"/>
      <protection hidden="1"/>
    </xf>
    <xf numFmtId="37" fontId="9" fillId="0" borderId="0" xfId="1" applyNumberFormat="1" applyFont="1" applyAlignment="1" applyProtection="1">
      <alignment horizontal="center"/>
      <protection hidden="1"/>
    </xf>
    <xf numFmtId="37" fontId="9" fillId="0" borderId="0" xfId="1" applyNumberFormat="1" applyFont="1" applyProtection="1">
      <protection hidden="1"/>
    </xf>
    <xf numFmtId="4" fontId="12" fillId="0" borderId="0" xfId="1" applyNumberFormat="1" applyFont="1" applyAlignment="1" applyProtection="1">
      <alignment horizontal="right"/>
      <protection hidden="1"/>
    </xf>
    <xf numFmtId="0" fontId="3" fillId="0" borderId="0" xfId="1" applyFont="1" applyAlignment="1" applyProtection="1">
      <alignment horizontal="center"/>
      <protection hidden="1"/>
    </xf>
    <xf numFmtId="0" fontId="3" fillId="0" borderId="0" xfId="1" applyFont="1" applyAlignment="1" applyProtection="1">
      <alignment horizontal="right"/>
      <protection hidden="1"/>
    </xf>
    <xf numFmtId="0" fontId="5" fillId="0" borderId="4" xfId="1" applyFont="1" applyBorder="1" applyAlignment="1" applyProtection="1">
      <alignment horizontal="center"/>
      <protection hidden="1"/>
    </xf>
    <xf numFmtId="49" fontId="3" fillId="0" borderId="3" xfId="1" applyNumberFormat="1" applyFont="1" applyBorder="1" applyProtection="1">
      <protection hidden="1"/>
    </xf>
    <xf numFmtId="37" fontId="3" fillId="0" borderId="2" xfId="1" applyNumberFormat="1" applyFont="1" applyBorder="1" applyAlignment="1" applyProtection="1">
      <alignment horizontal="left"/>
      <protection hidden="1"/>
    </xf>
    <xf numFmtId="49" fontId="3" fillId="0" borderId="7" xfId="1" applyNumberFormat="1" applyFont="1" applyBorder="1" applyAlignment="1" applyProtection="1">
      <alignment horizontal="left"/>
      <protection hidden="1"/>
    </xf>
    <xf numFmtId="49" fontId="3" fillId="0" borderId="0" xfId="1" applyNumberFormat="1" applyFont="1" applyAlignment="1" applyProtection="1">
      <alignment horizontal="left"/>
      <protection hidden="1"/>
    </xf>
    <xf numFmtId="49" fontId="3" fillId="0" borderId="6" xfId="1" applyNumberFormat="1" applyFont="1" applyBorder="1" applyAlignment="1" applyProtection="1">
      <alignment horizontal="right"/>
      <protection hidden="1"/>
    </xf>
    <xf numFmtId="49" fontId="5" fillId="0" borderId="7" xfId="1" applyNumberFormat="1" applyFont="1" applyBorder="1" applyAlignment="1" applyProtection="1">
      <alignment horizontal="left"/>
      <protection hidden="1"/>
    </xf>
    <xf numFmtId="37" fontId="10" fillId="0" borderId="6" xfId="1" applyNumberFormat="1" applyFont="1" applyBorder="1" applyAlignment="1" applyProtection="1">
      <alignment horizontal="right"/>
      <protection hidden="1"/>
    </xf>
    <xf numFmtId="37" fontId="5" fillId="0" borderId="7" xfId="1" applyNumberFormat="1" applyFont="1" applyBorder="1" applyAlignment="1" applyProtection="1">
      <alignment horizontal="left"/>
      <protection hidden="1"/>
    </xf>
    <xf numFmtId="37" fontId="5" fillId="0" borderId="7" xfId="1" applyNumberFormat="1" applyFont="1" applyBorder="1" applyAlignment="1" applyProtection="1">
      <alignment horizontal="center"/>
      <protection hidden="1"/>
    </xf>
    <xf numFmtId="0" fontId="5" fillId="0" borderId="7" xfId="1" quotePrefix="1" applyFont="1" applyBorder="1" applyAlignment="1" applyProtection="1">
      <alignment horizontal="center"/>
      <protection hidden="1"/>
    </xf>
    <xf numFmtId="0" fontId="5" fillId="0" borderId="14" xfId="1" quotePrefix="1" applyFont="1" applyBorder="1" applyAlignment="1" applyProtection="1">
      <alignment horizontal="center"/>
      <protection hidden="1"/>
    </xf>
    <xf numFmtId="49" fontId="3" fillId="0" borderId="13" xfId="1" applyNumberFormat="1" applyFont="1" applyBorder="1" applyAlignment="1" applyProtection="1">
      <alignment horizontal="left"/>
      <protection hidden="1"/>
    </xf>
    <xf numFmtId="49" fontId="3" fillId="0" borderId="12" xfId="1" applyNumberFormat="1" applyFont="1" applyBorder="1" applyAlignment="1" applyProtection="1">
      <alignment horizontal="right"/>
      <protection hidden="1"/>
    </xf>
    <xf numFmtId="37" fontId="5" fillId="0" borderId="5" xfId="1" applyNumberFormat="1" applyFont="1" applyBorder="1" applyAlignment="1" applyProtection="1">
      <alignment horizontal="center"/>
      <protection hidden="1"/>
    </xf>
    <xf numFmtId="37" fontId="5" fillId="0" borderId="5" xfId="1" applyNumberFormat="1" applyFont="1" applyBorder="1" applyAlignment="1" applyProtection="1">
      <alignment horizontal="left"/>
      <protection hidden="1"/>
    </xf>
    <xf numFmtId="0" fontId="5" fillId="0" borderId="5" xfId="1" applyFont="1" applyBorder="1" applyAlignment="1" applyProtection="1">
      <alignment horizontal="right"/>
      <protection hidden="1"/>
    </xf>
    <xf numFmtId="37" fontId="3" fillId="0" borderId="5" xfId="1" applyNumberFormat="1" applyFont="1" applyBorder="1" applyAlignment="1" applyProtection="1">
      <alignment horizontal="left"/>
      <protection hidden="1"/>
    </xf>
    <xf numFmtId="49" fontId="3" fillId="0" borderId="11" xfId="1" applyNumberFormat="1" applyFont="1" applyBorder="1" applyAlignment="1" applyProtection="1">
      <alignment horizontal="left"/>
      <protection hidden="1"/>
    </xf>
    <xf numFmtId="49" fontId="3" fillId="0" borderId="1" xfId="1" applyNumberFormat="1" applyFont="1" applyBorder="1" applyAlignment="1" applyProtection="1">
      <alignment horizontal="left"/>
      <protection hidden="1"/>
    </xf>
    <xf numFmtId="49" fontId="3" fillId="0" borderId="10" xfId="1" applyNumberFormat="1" applyFont="1" applyBorder="1" applyAlignment="1" applyProtection="1">
      <alignment horizontal="right"/>
      <protection hidden="1"/>
    </xf>
    <xf numFmtId="49" fontId="5" fillId="0" borderId="7" xfId="1" applyNumberFormat="1" applyFont="1" applyBorder="1" applyAlignment="1" applyProtection="1">
      <alignment horizontal="center"/>
      <protection hidden="1"/>
    </xf>
    <xf numFmtId="49" fontId="5" fillId="2" borderId="7" xfId="1" applyNumberFormat="1" applyFont="1" applyFill="1" applyBorder="1" applyAlignment="1" applyProtection="1">
      <alignment horizontal="left"/>
      <protection hidden="1"/>
    </xf>
    <xf numFmtId="0" fontId="5" fillId="2" borderId="0" xfId="1" applyFont="1" applyFill="1" applyAlignment="1" applyProtection="1">
      <alignment horizontal="center"/>
      <protection hidden="1"/>
    </xf>
    <xf numFmtId="0" fontId="10" fillId="2" borderId="6" xfId="1" applyFont="1" applyFill="1" applyBorder="1" applyAlignment="1" applyProtection="1">
      <alignment horizontal="right"/>
      <protection hidden="1"/>
    </xf>
    <xf numFmtId="0" fontId="5" fillId="0" borderId="14" xfId="1" applyFont="1" applyBorder="1" applyAlignment="1" applyProtection="1">
      <alignment horizontal="center"/>
      <protection hidden="1"/>
    </xf>
    <xf numFmtId="0" fontId="5" fillId="0" borderId="15" xfId="1" quotePrefix="1" applyFont="1" applyBorder="1" applyAlignment="1" applyProtection="1">
      <alignment horizontal="center"/>
      <protection hidden="1"/>
    </xf>
    <xf numFmtId="0" fontId="5" fillId="0" borderId="1" xfId="1" applyFont="1" applyBorder="1" applyProtection="1">
      <protection hidden="1"/>
    </xf>
    <xf numFmtId="37" fontId="3" fillId="0" borderId="1" xfId="1" applyNumberFormat="1" applyFont="1" applyBorder="1" applyAlignment="1" applyProtection="1">
      <alignment horizontal="left"/>
      <protection hidden="1"/>
    </xf>
    <xf numFmtId="49" fontId="3" fillId="0" borderId="10" xfId="1" applyNumberFormat="1" applyFont="1" applyBorder="1" applyProtection="1">
      <protection hidden="1"/>
    </xf>
    <xf numFmtId="37" fontId="5" fillId="0" borderId="7" xfId="1" quotePrefix="1" applyNumberFormat="1" applyFont="1" applyBorder="1" applyAlignment="1" applyProtection="1">
      <alignment horizontal="center"/>
      <protection hidden="1"/>
    </xf>
    <xf numFmtId="37" fontId="5" fillId="2" borderId="7" xfId="1" applyNumberFormat="1" applyFont="1" applyFill="1" applyBorder="1" applyAlignment="1" applyProtection="1">
      <alignment horizontal="left"/>
      <protection hidden="1"/>
    </xf>
    <xf numFmtId="49" fontId="5" fillId="2" borderId="0" xfId="1" applyNumberFormat="1" applyFont="1" applyFill="1" applyAlignment="1" applyProtection="1">
      <alignment horizontal="center"/>
      <protection hidden="1"/>
    </xf>
    <xf numFmtId="37" fontId="10" fillId="2" borderId="6" xfId="1" applyNumberFormat="1" applyFont="1" applyFill="1" applyBorder="1" applyAlignment="1" applyProtection="1">
      <alignment horizontal="right"/>
      <protection hidden="1"/>
    </xf>
    <xf numFmtId="37" fontId="3" fillId="0" borderId="0" xfId="1" applyNumberFormat="1" applyFont="1" applyAlignment="1" applyProtection="1">
      <alignment horizontal="left"/>
      <protection hidden="1"/>
    </xf>
    <xf numFmtId="49" fontId="3" fillId="0" borderId="6" xfId="1" applyNumberFormat="1" applyFont="1" applyBorder="1" applyProtection="1">
      <protection hidden="1"/>
    </xf>
    <xf numFmtId="37" fontId="3" fillId="0" borderId="7" xfId="1" applyNumberFormat="1" applyFont="1" applyBorder="1" applyAlignment="1" applyProtection="1">
      <alignment horizontal="left"/>
      <protection hidden="1"/>
    </xf>
    <xf numFmtId="0" fontId="3" fillId="0" borderId="0" xfId="1" applyFont="1" applyAlignment="1" applyProtection="1">
      <alignment horizontal="left"/>
      <protection hidden="1"/>
    </xf>
    <xf numFmtId="37" fontId="3" fillId="0" borderId="6" xfId="1" applyNumberFormat="1" applyFont="1" applyBorder="1" applyAlignment="1" applyProtection="1">
      <alignment horizontal="right"/>
      <protection hidden="1"/>
    </xf>
    <xf numFmtId="37" fontId="5" fillId="0" borderId="7" xfId="1" applyNumberFormat="1" applyFont="1" applyBorder="1" applyProtection="1">
      <protection hidden="1"/>
    </xf>
    <xf numFmtId="37" fontId="3" fillId="0" borderId="0" xfId="1" applyNumberFormat="1" applyFont="1" applyProtection="1">
      <protection hidden="1"/>
    </xf>
    <xf numFmtId="49" fontId="3" fillId="0" borderId="12" xfId="1" applyNumberFormat="1" applyFont="1" applyBorder="1" applyProtection="1">
      <protection hidden="1"/>
    </xf>
    <xf numFmtId="37" fontId="5" fillId="0" borderId="4" xfId="1" quotePrefix="1" applyNumberFormat="1" applyFont="1" applyBorder="1" applyAlignment="1" applyProtection="1">
      <alignment horizontal="center"/>
      <protection hidden="1"/>
    </xf>
    <xf numFmtId="37" fontId="3" fillId="0" borderId="4" xfId="1" applyNumberFormat="1" applyFont="1" applyBorder="1" applyAlignment="1" applyProtection="1">
      <alignment horizontal="center" vertical="distributed"/>
      <protection hidden="1"/>
    </xf>
    <xf numFmtId="37" fontId="9" fillId="0" borderId="1" xfId="1" applyNumberFormat="1" applyFont="1" applyBorder="1" applyAlignment="1" applyProtection="1">
      <alignment horizontal="center"/>
      <protection hidden="1"/>
    </xf>
    <xf numFmtId="49" fontId="5" fillId="0" borderId="0" xfId="1" applyNumberFormat="1" applyFont="1" applyProtection="1">
      <protection hidden="1"/>
    </xf>
    <xf numFmtId="4" fontId="5" fillId="2" borderId="15" xfId="1" applyNumberFormat="1" applyFont="1" applyFill="1" applyBorder="1" applyProtection="1">
      <protection hidden="1"/>
    </xf>
    <xf numFmtId="4" fontId="5" fillId="0" borderId="15" xfId="1" applyNumberFormat="1" applyFont="1" applyBorder="1" applyProtection="1">
      <protection hidden="1"/>
    </xf>
    <xf numFmtId="0" fontId="5" fillId="2" borderId="11" xfId="1" quotePrefix="1" applyFont="1" applyFill="1" applyBorder="1" applyAlignment="1" applyProtection="1">
      <alignment horizontal="center"/>
      <protection hidden="1"/>
    </xf>
    <xf numFmtId="0" fontId="5" fillId="2" borderId="11" xfId="1" applyFont="1" applyFill="1" applyBorder="1" applyProtection="1">
      <protection hidden="1"/>
    </xf>
    <xf numFmtId="49" fontId="5" fillId="2" borderId="1" xfId="1" applyNumberFormat="1" applyFont="1" applyFill="1" applyBorder="1" applyAlignment="1" applyProtection="1">
      <alignment horizontal="center"/>
      <protection hidden="1"/>
    </xf>
    <xf numFmtId="37" fontId="10" fillId="2" borderId="10" xfId="1" applyNumberFormat="1" applyFont="1" applyFill="1" applyBorder="1" applyAlignment="1" applyProtection="1">
      <alignment horizontal="right"/>
      <protection hidden="1"/>
    </xf>
    <xf numFmtId="4" fontId="5" fillId="2" borderId="9" xfId="1" applyNumberFormat="1" applyFont="1" applyFill="1" applyBorder="1" applyProtection="1">
      <protection hidden="1"/>
    </xf>
    <xf numFmtId="0" fontId="5" fillId="2" borderId="7" xfId="1" quotePrefix="1" applyFont="1" applyFill="1" applyBorder="1" applyAlignment="1" applyProtection="1">
      <alignment horizontal="center"/>
      <protection hidden="1"/>
    </xf>
    <xf numFmtId="0" fontId="5" fillId="2" borderId="7" xfId="1" applyFont="1" applyFill="1" applyBorder="1" applyProtection="1">
      <protection hidden="1"/>
    </xf>
    <xf numFmtId="49" fontId="5" fillId="2" borderId="0" xfId="1" applyNumberFormat="1" applyFont="1" applyFill="1" applyAlignment="1" applyProtection="1">
      <alignment horizontal="right"/>
      <protection hidden="1"/>
    </xf>
    <xf numFmtId="15" fontId="10" fillId="2" borderId="6" xfId="1" applyNumberFormat="1" applyFont="1" applyFill="1" applyBorder="1" applyAlignment="1" applyProtection="1">
      <alignment horizontal="right"/>
      <protection hidden="1"/>
    </xf>
    <xf numFmtId="15" fontId="5" fillId="0" borderId="0" xfId="1" applyNumberFormat="1" applyFont="1" applyProtection="1">
      <protection hidden="1"/>
    </xf>
    <xf numFmtId="0" fontId="5" fillId="0" borderId="7" xfId="3" quotePrefix="1" applyFont="1" applyBorder="1" applyAlignment="1">
      <alignment horizontal="center"/>
    </xf>
    <xf numFmtId="0" fontId="5" fillId="2" borderId="7" xfId="3" applyFont="1" applyFill="1" applyBorder="1"/>
    <xf numFmtId="0" fontId="5" fillId="2" borderId="7" xfId="3" applyFont="1" applyFill="1" applyBorder="1" applyAlignment="1">
      <alignment horizontal="justify"/>
    </xf>
    <xf numFmtId="0" fontId="5" fillId="0" borderId="7" xfId="3" applyFont="1" applyBorder="1" applyAlignment="1">
      <alignment horizontal="justify"/>
    </xf>
    <xf numFmtId="1" fontId="7" fillId="0" borderId="0" xfId="1" applyNumberFormat="1" applyFont="1" applyProtection="1">
      <protection hidden="1"/>
    </xf>
  </cellXfs>
  <cellStyles count="4">
    <cellStyle name="Normal" xfId="0" builtinId="0"/>
    <cellStyle name="Normal 2" xfId="3" xr:uid="{779C7464-0372-4008-B76B-2554DEFBBFB3}"/>
    <cellStyle name="Normal_SUMARIAS-97" xfId="1" xr:uid="{00000000-0005-0000-0000-000001000000}"/>
    <cellStyle name="STYLE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2"/>
  <dimension ref="A1:K255"/>
  <sheetViews>
    <sheetView tabSelected="1" topLeftCell="A53" zoomScale="130" zoomScaleNormal="130" zoomScaleSheetLayoutView="70" workbookViewId="0">
      <selection activeCell="G79" sqref="G79"/>
    </sheetView>
  </sheetViews>
  <sheetFormatPr baseColWidth="10" defaultColWidth="10.42578125" defaultRowHeight="12" x14ac:dyDescent="0.2"/>
  <cols>
    <col min="1" max="1" width="4.85546875" style="1" customWidth="1"/>
    <col min="2" max="2" width="4.85546875" style="2" customWidth="1"/>
    <col min="3" max="3" width="59.5703125" style="4" customWidth="1"/>
    <col min="4" max="4" width="11.5703125" style="4" customWidth="1"/>
    <col min="5" max="6" width="13.5703125" style="66" customWidth="1"/>
    <col min="7" max="8" width="10.42578125" style="4" customWidth="1"/>
    <col min="9" max="10" width="10.42578125" style="4" hidden="1" customWidth="1"/>
    <col min="11" max="16384" width="10.42578125" style="4"/>
  </cols>
  <sheetData>
    <row r="1" spans="1:6" ht="18" customHeight="1" x14ac:dyDescent="0.3">
      <c r="A1" s="123" t="s">
        <v>241</v>
      </c>
      <c r="B1" s="123"/>
      <c r="C1" s="123"/>
      <c r="D1" s="123"/>
      <c r="E1" s="123"/>
      <c r="F1" s="123"/>
    </row>
    <row r="2" spans="1:6" ht="18" customHeight="1" x14ac:dyDescent="0.3">
      <c r="A2" s="124" t="s">
        <v>246</v>
      </c>
      <c r="B2" s="124"/>
      <c r="C2" s="124"/>
      <c r="D2" s="124"/>
      <c r="E2" s="124"/>
      <c r="F2" s="124"/>
    </row>
    <row r="3" spans="1:6" ht="18" x14ac:dyDescent="0.25">
      <c r="C3" s="6"/>
      <c r="D3" s="6"/>
      <c r="E3" s="6"/>
      <c r="F3" s="7"/>
    </row>
    <row r="4" spans="1:6" ht="24" x14ac:dyDescent="0.2">
      <c r="A4" s="8" t="s">
        <v>0</v>
      </c>
      <c r="B4" s="9"/>
      <c r="C4" s="10"/>
      <c r="D4" s="118" t="s">
        <v>1</v>
      </c>
      <c r="E4" s="120" t="s">
        <v>248</v>
      </c>
      <c r="F4" s="120" t="s">
        <v>249</v>
      </c>
    </row>
    <row r="5" spans="1:6" x14ac:dyDescent="0.2">
      <c r="A5" s="8" t="s">
        <v>2</v>
      </c>
      <c r="B5" s="9"/>
      <c r="C5" s="10"/>
      <c r="D5" s="10"/>
      <c r="E5" s="12">
        <v>34201429.460000001</v>
      </c>
      <c r="F5" s="12">
        <v>35065846.020000003</v>
      </c>
    </row>
    <row r="6" spans="1:6" x14ac:dyDescent="0.2">
      <c r="A6" s="13" t="s">
        <v>3</v>
      </c>
      <c r="B6" s="14" t="s">
        <v>4</v>
      </c>
      <c r="C6" s="15"/>
      <c r="D6" s="15"/>
      <c r="E6" s="16">
        <v>11216101.029999999</v>
      </c>
      <c r="F6" s="16">
        <v>12274702.449999999</v>
      </c>
    </row>
    <row r="7" spans="1:6" x14ac:dyDescent="0.2">
      <c r="A7" s="113"/>
      <c r="B7" s="17" t="s">
        <v>5</v>
      </c>
      <c r="C7" s="18" t="s">
        <v>6</v>
      </c>
      <c r="D7" s="19" t="s">
        <v>7</v>
      </c>
      <c r="E7" s="20">
        <v>0</v>
      </c>
      <c r="F7" s="20">
        <v>0</v>
      </c>
    </row>
    <row r="8" spans="1:6" x14ac:dyDescent="0.2">
      <c r="A8" s="113"/>
      <c r="B8" s="17" t="s">
        <v>8</v>
      </c>
      <c r="C8" s="18" t="s">
        <v>9</v>
      </c>
      <c r="D8" s="19" t="s">
        <v>7</v>
      </c>
      <c r="E8" s="20">
        <v>0</v>
      </c>
      <c r="F8" s="20">
        <v>0</v>
      </c>
    </row>
    <row r="9" spans="1:6" x14ac:dyDescent="0.2">
      <c r="A9" s="113"/>
      <c r="B9" s="17" t="s">
        <v>10</v>
      </c>
      <c r="C9" s="18" t="s">
        <v>11</v>
      </c>
      <c r="D9" s="19" t="s">
        <v>7</v>
      </c>
      <c r="E9" s="20">
        <v>0</v>
      </c>
      <c r="F9" s="20">
        <v>0</v>
      </c>
    </row>
    <row r="10" spans="1:6" x14ac:dyDescent="0.2">
      <c r="A10" s="113"/>
      <c r="B10" s="17" t="s">
        <v>12</v>
      </c>
      <c r="C10" s="18" t="s">
        <v>13</v>
      </c>
      <c r="D10" s="19" t="s">
        <v>7</v>
      </c>
      <c r="E10" s="20">
        <v>10951567.869999999</v>
      </c>
      <c r="F10" s="20">
        <v>11947164.939999999</v>
      </c>
    </row>
    <row r="11" spans="1:6" x14ac:dyDescent="0.2">
      <c r="A11" s="113"/>
      <c r="B11" s="17" t="s">
        <v>14</v>
      </c>
      <c r="C11" s="18" t="s">
        <v>15</v>
      </c>
      <c r="D11" s="19" t="s">
        <v>7</v>
      </c>
      <c r="E11" s="20">
        <v>264533.16000000003</v>
      </c>
      <c r="F11" s="20">
        <v>327537.51</v>
      </c>
    </row>
    <row r="12" spans="1:6" x14ac:dyDescent="0.2">
      <c r="A12" s="113"/>
      <c r="B12" s="17" t="s">
        <v>16</v>
      </c>
      <c r="C12" s="18" t="s">
        <v>17</v>
      </c>
      <c r="D12" s="19" t="s">
        <v>7</v>
      </c>
      <c r="E12" s="20">
        <v>0</v>
      </c>
      <c r="F12" s="20">
        <v>0</v>
      </c>
    </row>
    <row r="13" spans="1:6" x14ac:dyDescent="0.2">
      <c r="A13" s="113"/>
      <c r="B13" s="17" t="s">
        <v>18</v>
      </c>
      <c r="C13" s="18" t="s">
        <v>19</v>
      </c>
      <c r="D13" s="19" t="s">
        <v>7</v>
      </c>
      <c r="E13" s="20">
        <v>0</v>
      </c>
      <c r="F13" s="20">
        <v>0</v>
      </c>
    </row>
    <row r="14" spans="1:6" x14ac:dyDescent="0.2">
      <c r="A14" s="13" t="s">
        <v>20</v>
      </c>
      <c r="B14" s="14" t="s">
        <v>21</v>
      </c>
      <c r="C14" s="15"/>
      <c r="D14" s="15"/>
      <c r="E14" s="21">
        <v>13601869.199999999</v>
      </c>
      <c r="F14" s="21">
        <v>13776724.27</v>
      </c>
    </row>
    <row r="15" spans="1:6" x14ac:dyDescent="0.2">
      <c r="A15" s="51"/>
      <c r="B15" s="22" t="s">
        <v>5</v>
      </c>
      <c r="C15" s="23" t="s">
        <v>22</v>
      </c>
      <c r="D15" s="24" t="s">
        <v>23</v>
      </c>
      <c r="E15" s="20">
        <v>1509496.2</v>
      </c>
      <c r="F15" s="20">
        <v>1506103.77</v>
      </c>
    </row>
    <row r="16" spans="1:6" x14ac:dyDescent="0.2">
      <c r="A16" s="51"/>
      <c r="B16" s="22" t="s">
        <v>8</v>
      </c>
      <c r="C16" s="23" t="s">
        <v>24</v>
      </c>
      <c r="D16" s="24" t="s">
        <v>23</v>
      </c>
      <c r="E16" s="20">
        <v>12089964.23</v>
      </c>
      <c r="F16" s="20">
        <v>12262180.83</v>
      </c>
    </row>
    <row r="17" spans="1:6" x14ac:dyDescent="0.2">
      <c r="A17" s="51"/>
      <c r="B17" s="22" t="s">
        <v>10</v>
      </c>
      <c r="C17" s="18" t="s">
        <v>25</v>
      </c>
      <c r="D17" s="24" t="s">
        <v>23</v>
      </c>
      <c r="E17" s="20">
        <v>2408.77</v>
      </c>
      <c r="F17" s="20">
        <v>8439.67</v>
      </c>
    </row>
    <row r="18" spans="1:6" x14ac:dyDescent="0.2">
      <c r="A18" s="13" t="s">
        <v>26</v>
      </c>
      <c r="B18" s="14" t="s">
        <v>27</v>
      </c>
      <c r="C18" s="15"/>
      <c r="D18" s="15"/>
      <c r="E18" s="21">
        <v>0</v>
      </c>
      <c r="F18" s="21">
        <v>0</v>
      </c>
    </row>
    <row r="19" spans="1:6" x14ac:dyDescent="0.2">
      <c r="A19" s="51"/>
      <c r="B19" s="22" t="s">
        <v>5</v>
      </c>
      <c r="C19" s="23" t="s">
        <v>28</v>
      </c>
      <c r="D19" s="24" t="s">
        <v>29</v>
      </c>
      <c r="E19" s="20">
        <v>0</v>
      </c>
      <c r="F19" s="20">
        <v>0</v>
      </c>
    </row>
    <row r="20" spans="1:6" x14ac:dyDescent="0.2">
      <c r="A20" s="51"/>
      <c r="B20" s="22" t="s">
        <v>8</v>
      </c>
      <c r="C20" s="25" t="s">
        <v>30</v>
      </c>
      <c r="D20" s="24" t="s">
        <v>29</v>
      </c>
      <c r="E20" s="20">
        <v>0</v>
      </c>
      <c r="F20" s="20">
        <v>0</v>
      </c>
    </row>
    <row r="21" spans="1:6" x14ac:dyDescent="0.2">
      <c r="A21" s="26" t="s">
        <v>31</v>
      </c>
      <c r="B21" s="27" t="s">
        <v>32</v>
      </c>
      <c r="C21" s="15"/>
      <c r="D21" s="15"/>
      <c r="E21" s="21">
        <v>7827139.2799999993</v>
      </c>
      <c r="F21" s="21">
        <v>7557111.9900000002</v>
      </c>
    </row>
    <row r="22" spans="1:6" x14ac:dyDescent="0.2">
      <c r="A22" s="51"/>
      <c r="B22" s="17" t="s">
        <v>5</v>
      </c>
      <c r="C22" s="18" t="s">
        <v>33</v>
      </c>
      <c r="D22" s="19" t="s">
        <v>42</v>
      </c>
      <c r="E22" s="20">
        <v>808603.76</v>
      </c>
      <c r="F22" s="20">
        <v>808603.76</v>
      </c>
    </row>
    <row r="23" spans="1:6" x14ac:dyDescent="0.2">
      <c r="A23" s="51"/>
      <c r="B23" s="17" t="s">
        <v>8</v>
      </c>
      <c r="C23" s="18" t="s">
        <v>35</v>
      </c>
      <c r="D23" s="19" t="s">
        <v>34</v>
      </c>
      <c r="E23" s="20">
        <v>7018535.5199999996</v>
      </c>
      <c r="F23" s="20">
        <v>6748508.2300000004</v>
      </c>
    </row>
    <row r="24" spans="1:6" x14ac:dyDescent="0.2">
      <c r="A24" s="51"/>
      <c r="B24" s="17" t="s">
        <v>10</v>
      </c>
      <c r="C24" s="18" t="s">
        <v>36</v>
      </c>
      <c r="D24" s="19" t="s">
        <v>34</v>
      </c>
      <c r="E24" s="20">
        <v>0</v>
      </c>
      <c r="F24" s="20">
        <v>0</v>
      </c>
    </row>
    <row r="25" spans="1:6" x14ac:dyDescent="0.2">
      <c r="A25" s="51"/>
      <c r="B25" s="17" t="s">
        <v>12</v>
      </c>
      <c r="C25" s="18" t="s">
        <v>37</v>
      </c>
      <c r="D25" s="19" t="s">
        <v>42</v>
      </c>
      <c r="E25" s="20">
        <v>0</v>
      </c>
      <c r="F25" s="20">
        <v>0</v>
      </c>
    </row>
    <row r="26" spans="1:6" x14ac:dyDescent="0.2">
      <c r="A26" s="51"/>
      <c r="B26" s="17" t="s">
        <v>14</v>
      </c>
      <c r="C26" s="18" t="s">
        <v>38</v>
      </c>
      <c r="D26" s="19" t="s">
        <v>34</v>
      </c>
      <c r="E26" s="20">
        <v>0</v>
      </c>
      <c r="F26" s="20">
        <v>0</v>
      </c>
    </row>
    <row r="27" spans="1:6" x14ac:dyDescent="0.2">
      <c r="A27" s="51"/>
      <c r="B27" s="17" t="s">
        <v>16</v>
      </c>
      <c r="C27" s="18" t="s">
        <v>39</v>
      </c>
      <c r="D27" s="19" t="s">
        <v>34</v>
      </c>
      <c r="E27" s="20">
        <v>0</v>
      </c>
      <c r="F27" s="20">
        <v>0</v>
      </c>
    </row>
    <row r="28" spans="1:6" x14ac:dyDescent="0.2">
      <c r="A28" s="26" t="s">
        <v>40</v>
      </c>
      <c r="B28" s="28" t="s">
        <v>41</v>
      </c>
      <c r="C28" s="28"/>
      <c r="D28" s="28"/>
      <c r="E28" s="21">
        <v>525801.34000000008</v>
      </c>
      <c r="F28" s="21">
        <v>506301.34</v>
      </c>
    </row>
    <row r="29" spans="1:6" x14ac:dyDescent="0.2">
      <c r="A29" s="51"/>
      <c r="B29" s="17" t="s">
        <v>5</v>
      </c>
      <c r="C29" s="18" t="s">
        <v>33</v>
      </c>
      <c r="D29" s="19" t="s">
        <v>42</v>
      </c>
      <c r="E29" s="20">
        <v>29929</v>
      </c>
      <c r="F29" s="20">
        <v>29929</v>
      </c>
    </row>
    <row r="30" spans="1:6" x14ac:dyDescent="0.2">
      <c r="A30" s="51"/>
      <c r="B30" s="17" t="s">
        <v>8</v>
      </c>
      <c r="C30" s="18" t="s">
        <v>43</v>
      </c>
      <c r="D30" s="19" t="s">
        <v>42</v>
      </c>
      <c r="E30" s="20">
        <v>0</v>
      </c>
      <c r="F30" s="20">
        <v>0</v>
      </c>
    </row>
    <row r="31" spans="1:6" x14ac:dyDescent="0.2">
      <c r="A31" s="51"/>
      <c r="B31" s="17" t="s">
        <v>10</v>
      </c>
      <c r="C31" s="18" t="s">
        <v>36</v>
      </c>
      <c r="D31" s="19" t="s">
        <v>42</v>
      </c>
      <c r="E31" s="20">
        <v>0</v>
      </c>
      <c r="F31" s="20">
        <v>0</v>
      </c>
    </row>
    <row r="32" spans="1:6" x14ac:dyDescent="0.2">
      <c r="A32" s="51"/>
      <c r="B32" s="17" t="s">
        <v>12</v>
      </c>
      <c r="C32" s="18" t="s">
        <v>37</v>
      </c>
      <c r="D32" s="19" t="s">
        <v>42</v>
      </c>
      <c r="E32" s="20">
        <v>1000</v>
      </c>
      <c r="F32" s="20">
        <v>1000</v>
      </c>
    </row>
    <row r="33" spans="1:11" x14ac:dyDescent="0.2">
      <c r="A33" s="51"/>
      <c r="B33" s="17" t="s">
        <v>14</v>
      </c>
      <c r="C33" s="18" t="s">
        <v>38</v>
      </c>
      <c r="D33" s="19" t="s">
        <v>42</v>
      </c>
      <c r="E33" s="20">
        <v>494872.34</v>
      </c>
      <c r="F33" s="20">
        <v>475372.34</v>
      </c>
    </row>
    <row r="34" spans="1:11" x14ac:dyDescent="0.2">
      <c r="A34" s="51"/>
      <c r="B34" s="17" t="s">
        <v>16</v>
      </c>
      <c r="C34" s="18" t="s">
        <v>39</v>
      </c>
      <c r="D34" s="19" t="s">
        <v>42</v>
      </c>
      <c r="E34" s="20">
        <v>0</v>
      </c>
      <c r="F34" s="20">
        <v>0</v>
      </c>
    </row>
    <row r="35" spans="1:11" x14ac:dyDescent="0.2">
      <c r="A35" s="13" t="s">
        <v>44</v>
      </c>
      <c r="B35" s="28" t="s">
        <v>45</v>
      </c>
      <c r="C35" s="28"/>
      <c r="D35" s="29" t="s">
        <v>46</v>
      </c>
      <c r="E35" s="21">
        <v>1030518.61</v>
      </c>
      <c r="F35" s="21">
        <v>951005.97</v>
      </c>
    </row>
    <row r="36" spans="1:11" x14ac:dyDescent="0.2">
      <c r="A36" s="30" t="s">
        <v>47</v>
      </c>
      <c r="B36" s="31" t="s">
        <v>48</v>
      </c>
      <c r="C36" s="32"/>
      <c r="D36" s="19" t="s">
        <v>49</v>
      </c>
      <c r="E36" s="21">
        <v>0</v>
      </c>
      <c r="F36" s="21">
        <v>0</v>
      </c>
    </row>
    <row r="37" spans="1:11" x14ac:dyDescent="0.2">
      <c r="A37" s="8" t="s">
        <v>50</v>
      </c>
      <c r="B37" s="9"/>
      <c r="C37" s="10"/>
      <c r="D37" s="10"/>
      <c r="E37" s="12">
        <v>28074767.330000006</v>
      </c>
      <c r="F37" s="12">
        <v>28650080.329999998</v>
      </c>
    </row>
    <row r="38" spans="1:11" x14ac:dyDescent="0.2">
      <c r="A38" s="33" t="s">
        <v>3</v>
      </c>
      <c r="B38" s="34" t="s">
        <v>51</v>
      </c>
      <c r="C38" s="35"/>
      <c r="D38" s="36" t="s">
        <v>52</v>
      </c>
      <c r="E38" s="16">
        <v>0</v>
      </c>
      <c r="F38" s="16">
        <v>0</v>
      </c>
    </row>
    <row r="39" spans="1:11" x14ac:dyDescent="0.2">
      <c r="A39" s="13" t="s">
        <v>53</v>
      </c>
      <c r="B39" s="14" t="s">
        <v>54</v>
      </c>
      <c r="C39" s="15"/>
      <c r="D39" s="15"/>
      <c r="E39" s="21">
        <v>586380.81000000006</v>
      </c>
      <c r="F39" s="21">
        <v>878766.21</v>
      </c>
      <c r="K39" s="45"/>
    </row>
    <row r="40" spans="1:11" x14ac:dyDescent="0.2">
      <c r="A40" s="113"/>
      <c r="B40" s="17" t="s">
        <v>5</v>
      </c>
      <c r="C40" s="18" t="s">
        <v>55</v>
      </c>
      <c r="D40" s="19" t="s">
        <v>56</v>
      </c>
      <c r="E40" s="20">
        <v>289903.45</v>
      </c>
      <c r="F40" s="20">
        <v>502070.45</v>
      </c>
    </row>
    <row r="41" spans="1:11" x14ac:dyDescent="0.2">
      <c r="A41" s="113"/>
      <c r="B41" s="17" t="s">
        <v>8</v>
      </c>
      <c r="C41" s="18" t="s">
        <v>57</v>
      </c>
      <c r="D41" s="19" t="s">
        <v>56</v>
      </c>
      <c r="E41" s="20">
        <v>281308.11</v>
      </c>
      <c r="F41" s="20">
        <v>361526.51</v>
      </c>
    </row>
    <row r="42" spans="1:11" x14ac:dyDescent="0.2">
      <c r="A42" s="113"/>
      <c r="B42" s="17" t="s">
        <v>10</v>
      </c>
      <c r="C42" s="18" t="s">
        <v>58</v>
      </c>
      <c r="D42" s="19" t="s">
        <v>56</v>
      </c>
      <c r="E42" s="20">
        <v>0</v>
      </c>
      <c r="F42" s="20">
        <v>0</v>
      </c>
    </row>
    <row r="43" spans="1:11" x14ac:dyDescent="0.2">
      <c r="A43" s="113"/>
      <c r="B43" s="37" t="s">
        <v>59</v>
      </c>
      <c r="C43" s="18" t="s">
        <v>60</v>
      </c>
      <c r="D43" s="18"/>
      <c r="E43" s="20">
        <v>0</v>
      </c>
      <c r="F43" s="20">
        <v>0</v>
      </c>
    </row>
    <row r="44" spans="1:11" x14ac:dyDescent="0.2">
      <c r="A44" s="113"/>
      <c r="B44" s="37" t="s">
        <v>61</v>
      </c>
      <c r="C44" s="18" t="s">
        <v>62</v>
      </c>
      <c r="D44" s="18"/>
      <c r="E44" s="20">
        <v>0</v>
      </c>
      <c r="F44" s="20">
        <v>0</v>
      </c>
    </row>
    <row r="45" spans="1:11" x14ac:dyDescent="0.2">
      <c r="A45" s="113"/>
      <c r="B45" s="17" t="s">
        <v>12</v>
      </c>
      <c r="C45" s="18" t="s">
        <v>63</v>
      </c>
      <c r="D45" s="19" t="s">
        <v>56</v>
      </c>
      <c r="E45" s="20">
        <v>0</v>
      </c>
      <c r="F45" s="20">
        <v>0</v>
      </c>
    </row>
    <row r="46" spans="1:11" x14ac:dyDescent="0.2">
      <c r="A46" s="113"/>
      <c r="B46" s="37" t="s">
        <v>59</v>
      </c>
      <c r="C46" s="18" t="s">
        <v>60</v>
      </c>
      <c r="D46" s="18"/>
      <c r="E46" s="20">
        <v>0</v>
      </c>
      <c r="F46" s="20">
        <v>0</v>
      </c>
    </row>
    <row r="47" spans="1:11" s="38" customFormat="1" x14ac:dyDescent="0.2">
      <c r="A47" s="114"/>
      <c r="B47" s="37" t="s">
        <v>61</v>
      </c>
      <c r="C47" s="18" t="s">
        <v>62</v>
      </c>
      <c r="D47" s="18"/>
      <c r="E47" s="20">
        <v>0</v>
      </c>
      <c r="F47" s="20">
        <v>0</v>
      </c>
    </row>
    <row r="48" spans="1:11" x14ac:dyDescent="0.2">
      <c r="A48" s="113"/>
      <c r="B48" s="17" t="s">
        <v>14</v>
      </c>
      <c r="C48" s="18" t="s">
        <v>64</v>
      </c>
      <c r="D48" s="19" t="s">
        <v>56</v>
      </c>
      <c r="E48" s="20">
        <v>0</v>
      </c>
      <c r="F48" s="20">
        <v>0</v>
      </c>
    </row>
    <row r="49" spans="1:6" x14ac:dyDescent="0.2">
      <c r="A49" s="113"/>
      <c r="B49" s="17" t="s">
        <v>16</v>
      </c>
      <c r="C49" s="18" t="s">
        <v>65</v>
      </c>
      <c r="D49" s="18"/>
      <c r="E49" s="20">
        <v>15169.25</v>
      </c>
      <c r="F49" s="20">
        <v>15169.25</v>
      </c>
    </row>
    <row r="50" spans="1:6" x14ac:dyDescent="0.2">
      <c r="A50" s="13" t="s">
        <v>26</v>
      </c>
      <c r="B50" s="14" t="s">
        <v>66</v>
      </c>
      <c r="C50" s="15"/>
      <c r="D50" s="15"/>
      <c r="E50" s="21">
        <v>14489881.210000001</v>
      </c>
      <c r="F50" s="21">
        <v>15785921.289999999</v>
      </c>
    </row>
    <row r="51" spans="1:6" x14ac:dyDescent="0.2">
      <c r="A51" s="113"/>
      <c r="B51" s="17" t="s">
        <v>5</v>
      </c>
      <c r="C51" s="18" t="s">
        <v>67</v>
      </c>
      <c r="D51" s="19" t="s">
        <v>42</v>
      </c>
      <c r="E51" s="20">
        <v>11853831.98</v>
      </c>
      <c r="F51" s="20">
        <v>12692424.869999999</v>
      </c>
    </row>
    <row r="52" spans="1:6" x14ac:dyDescent="0.2">
      <c r="A52" s="113"/>
      <c r="B52" s="37" t="s">
        <v>59</v>
      </c>
      <c r="C52" s="18" t="s">
        <v>68</v>
      </c>
      <c r="D52" s="18"/>
      <c r="E52" s="20">
        <v>0</v>
      </c>
      <c r="F52" s="20">
        <v>0</v>
      </c>
    </row>
    <row r="53" spans="1:6" x14ac:dyDescent="0.2">
      <c r="A53" s="114"/>
      <c r="B53" s="37" t="s">
        <v>61</v>
      </c>
      <c r="C53" s="18" t="s">
        <v>69</v>
      </c>
      <c r="D53" s="18"/>
      <c r="E53" s="20">
        <v>11853831.98</v>
      </c>
      <c r="F53" s="20">
        <v>12692424.869999999</v>
      </c>
    </row>
    <row r="54" spans="1:6" x14ac:dyDescent="0.2">
      <c r="A54" s="113"/>
      <c r="B54" s="17" t="s">
        <v>8</v>
      </c>
      <c r="C54" s="18" t="s">
        <v>70</v>
      </c>
      <c r="D54" s="19" t="s">
        <v>34</v>
      </c>
      <c r="E54" s="20">
        <v>2607140.48</v>
      </c>
      <c r="F54" s="20">
        <v>3063764.41</v>
      </c>
    </row>
    <row r="55" spans="1:6" x14ac:dyDescent="0.2">
      <c r="A55" s="113"/>
      <c r="B55" s="17" t="s">
        <v>10</v>
      </c>
      <c r="C55" s="18" t="s">
        <v>71</v>
      </c>
      <c r="D55" s="19" t="s">
        <v>42</v>
      </c>
      <c r="E55" s="20">
        <v>0</v>
      </c>
      <c r="F55" s="20">
        <v>0</v>
      </c>
    </row>
    <row r="56" spans="1:6" x14ac:dyDescent="0.2">
      <c r="A56" s="113"/>
      <c r="B56" s="17" t="s">
        <v>12</v>
      </c>
      <c r="C56" s="18" t="s">
        <v>72</v>
      </c>
      <c r="D56" s="19" t="s">
        <v>42</v>
      </c>
      <c r="E56" s="20">
        <v>14148.1</v>
      </c>
      <c r="F56" s="20">
        <v>14148.1</v>
      </c>
    </row>
    <row r="57" spans="1:6" x14ac:dyDescent="0.2">
      <c r="A57" s="113"/>
      <c r="B57" s="17" t="s">
        <v>14</v>
      </c>
      <c r="C57" s="18" t="s">
        <v>73</v>
      </c>
      <c r="D57" s="19" t="s">
        <v>242</v>
      </c>
      <c r="E57" s="20">
        <v>0</v>
      </c>
      <c r="F57" s="20">
        <v>0</v>
      </c>
    </row>
    <row r="58" spans="1:6" x14ac:dyDescent="0.2">
      <c r="A58" s="113"/>
      <c r="B58" s="17" t="s">
        <v>16</v>
      </c>
      <c r="C58" s="18" t="s">
        <v>74</v>
      </c>
      <c r="D58" s="19" t="s">
        <v>49</v>
      </c>
      <c r="E58" s="20">
        <v>14760.65</v>
      </c>
      <c r="F58" s="20">
        <v>15583.91</v>
      </c>
    </row>
    <row r="59" spans="1:6" x14ac:dyDescent="0.2">
      <c r="A59" s="113"/>
      <c r="B59" s="17" t="s">
        <v>18</v>
      </c>
      <c r="C59" s="18" t="s">
        <v>75</v>
      </c>
      <c r="D59" s="19" t="s">
        <v>42</v>
      </c>
      <c r="E59" s="20">
        <v>0</v>
      </c>
      <c r="F59" s="20">
        <v>0</v>
      </c>
    </row>
    <row r="60" spans="1:6" x14ac:dyDescent="0.2">
      <c r="A60" s="13" t="s">
        <v>76</v>
      </c>
      <c r="B60" s="14" t="s">
        <v>77</v>
      </c>
      <c r="C60" s="15"/>
      <c r="D60" s="15"/>
      <c r="E60" s="21">
        <v>10379454.17</v>
      </c>
      <c r="F60" s="21">
        <v>11274195.83</v>
      </c>
    </row>
    <row r="61" spans="1:6" x14ac:dyDescent="0.2">
      <c r="A61" s="113"/>
      <c r="B61" s="17" t="s">
        <v>5</v>
      </c>
      <c r="C61" s="18" t="s">
        <v>33</v>
      </c>
      <c r="D61" s="19" t="s">
        <v>42</v>
      </c>
      <c r="E61" s="20">
        <v>0</v>
      </c>
      <c r="F61" s="20">
        <v>0</v>
      </c>
    </row>
    <row r="62" spans="1:6" x14ac:dyDescent="0.2">
      <c r="A62" s="113"/>
      <c r="B62" s="17" t="s">
        <v>8</v>
      </c>
      <c r="C62" s="18" t="s">
        <v>35</v>
      </c>
      <c r="D62" s="19" t="s">
        <v>34</v>
      </c>
      <c r="E62" s="20">
        <v>687908.09</v>
      </c>
      <c r="F62" s="20">
        <v>616147.26</v>
      </c>
    </row>
    <row r="63" spans="1:6" x14ac:dyDescent="0.2">
      <c r="A63" s="113"/>
      <c r="B63" s="17" t="s">
        <v>10</v>
      </c>
      <c r="C63" s="18" t="s">
        <v>36</v>
      </c>
      <c r="D63" s="19" t="s">
        <v>34</v>
      </c>
      <c r="E63" s="20">
        <v>0</v>
      </c>
      <c r="F63" s="20">
        <v>0</v>
      </c>
    </row>
    <row r="64" spans="1:6" x14ac:dyDescent="0.2">
      <c r="A64" s="113"/>
      <c r="B64" s="17" t="s">
        <v>12</v>
      </c>
      <c r="C64" s="18" t="s">
        <v>37</v>
      </c>
      <c r="D64" s="19" t="s">
        <v>42</v>
      </c>
      <c r="E64" s="20">
        <v>0</v>
      </c>
      <c r="F64" s="20">
        <v>0</v>
      </c>
    </row>
    <row r="65" spans="1:6" x14ac:dyDescent="0.2">
      <c r="A65" s="113"/>
      <c r="B65" s="17" t="s">
        <v>14</v>
      </c>
      <c r="C65" s="18" t="s">
        <v>38</v>
      </c>
      <c r="D65" s="19" t="s">
        <v>34</v>
      </c>
      <c r="E65" s="20">
        <v>9691546.0800000001</v>
      </c>
      <c r="F65" s="20">
        <v>10658048.57</v>
      </c>
    </row>
    <row r="66" spans="1:6" x14ac:dyDescent="0.2">
      <c r="A66" s="51"/>
      <c r="B66" s="17" t="s">
        <v>16</v>
      </c>
      <c r="C66" s="18" t="s">
        <v>39</v>
      </c>
      <c r="D66" s="19" t="s">
        <v>34</v>
      </c>
      <c r="E66" s="20">
        <v>0</v>
      </c>
      <c r="F66" s="20">
        <v>0</v>
      </c>
    </row>
    <row r="67" spans="1:6" x14ac:dyDescent="0.2">
      <c r="A67" s="13" t="s">
        <v>78</v>
      </c>
      <c r="B67" s="28" t="s">
        <v>79</v>
      </c>
      <c r="C67" s="28"/>
      <c r="D67" s="28"/>
      <c r="E67" s="21">
        <v>52842.459999999992</v>
      </c>
      <c r="F67" s="21">
        <v>87395.9</v>
      </c>
    </row>
    <row r="68" spans="1:6" x14ac:dyDescent="0.2">
      <c r="A68" s="113"/>
      <c r="B68" s="17" t="s">
        <v>5</v>
      </c>
      <c r="C68" s="18" t="s">
        <v>33</v>
      </c>
      <c r="D68" s="19" t="s">
        <v>42</v>
      </c>
      <c r="E68" s="20">
        <v>60.67</v>
      </c>
      <c r="F68" s="20">
        <v>163.84</v>
      </c>
    </row>
    <row r="69" spans="1:6" x14ac:dyDescent="0.2">
      <c r="A69" s="113"/>
      <c r="B69" s="17" t="s">
        <v>8</v>
      </c>
      <c r="C69" s="18" t="s">
        <v>35</v>
      </c>
      <c r="D69" s="19" t="s">
        <v>42</v>
      </c>
      <c r="E69" s="20">
        <v>0</v>
      </c>
      <c r="F69" s="20">
        <v>0</v>
      </c>
    </row>
    <row r="70" spans="1:6" x14ac:dyDescent="0.2">
      <c r="A70" s="113"/>
      <c r="B70" s="17" t="s">
        <v>10</v>
      </c>
      <c r="C70" s="18" t="s">
        <v>36</v>
      </c>
      <c r="D70" s="19" t="s">
        <v>42</v>
      </c>
      <c r="E70" s="20">
        <v>0</v>
      </c>
      <c r="F70" s="20">
        <v>0</v>
      </c>
    </row>
    <row r="71" spans="1:6" x14ac:dyDescent="0.2">
      <c r="A71" s="113"/>
      <c r="B71" s="17" t="s">
        <v>12</v>
      </c>
      <c r="C71" s="18" t="s">
        <v>37</v>
      </c>
      <c r="D71" s="19" t="s">
        <v>42</v>
      </c>
      <c r="E71" s="20">
        <v>0</v>
      </c>
      <c r="F71" s="20">
        <v>0</v>
      </c>
    </row>
    <row r="72" spans="1:6" x14ac:dyDescent="0.2">
      <c r="A72" s="113"/>
      <c r="B72" s="17" t="s">
        <v>14</v>
      </c>
      <c r="C72" s="18" t="s">
        <v>38</v>
      </c>
      <c r="D72" s="19" t="s">
        <v>42</v>
      </c>
      <c r="E72" s="20">
        <v>52781.789999999994</v>
      </c>
      <c r="F72" s="20">
        <v>87232.06</v>
      </c>
    </row>
    <row r="73" spans="1:6" x14ac:dyDescent="0.2">
      <c r="A73" s="51"/>
      <c r="B73" s="17" t="s">
        <v>16</v>
      </c>
      <c r="C73" s="18" t="s">
        <v>39</v>
      </c>
      <c r="D73" s="19" t="s">
        <v>42</v>
      </c>
      <c r="E73" s="20">
        <v>0</v>
      </c>
      <c r="F73" s="20">
        <v>0</v>
      </c>
    </row>
    <row r="74" spans="1:6" x14ac:dyDescent="0.2">
      <c r="A74" s="13" t="s">
        <v>44</v>
      </c>
      <c r="B74" s="2" t="s">
        <v>80</v>
      </c>
      <c r="C74" s="15"/>
      <c r="D74" s="15"/>
      <c r="E74" s="21">
        <v>28704.42</v>
      </c>
      <c r="F74" s="21">
        <v>11669.62</v>
      </c>
    </row>
    <row r="75" spans="1:6" x14ac:dyDescent="0.2">
      <c r="A75" s="13" t="s">
        <v>47</v>
      </c>
      <c r="B75" s="2" t="s">
        <v>81</v>
      </c>
      <c r="C75" s="15"/>
      <c r="D75" s="15"/>
      <c r="E75" s="21">
        <v>2537504.2599999998</v>
      </c>
      <c r="F75" s="21">
        <v>612131.48</v>
      </c>
    </row>
    <row r="76" spans="1:6" x14ac:dyDescent="0.2">
      <c r="A76" s="113"/>
      <c r="B76" s="17" t="s">
        <v>5</v>
      </c>
      <c r="C76" s="15" t="s">
        <v>82</v>
      </c>
      <c r="D76" s="39" t="s">
        <v>83</v>
      </c>
      <c r="E76" s="20">
        <v>2537504.2599999998</v>
      </c>
      <c r="F76" s="20">
        <v>612131.48</v>
      </c>
    </row>
    <row r="77" spans="1:6" x14ac:dyDescent="0.2">
      <c r="A77" s="115"/>
      <c r="B77" s="40" t="s">
        <v>8</v>
      </c>
      <c r="C77" s="41" t="s">
        <v>84</v>
      </c>
      <c r="D77" s="42" t="s">
        <v>83</v>
      </c>
      <c r="E77" s="43">
        <v>0</v>
      </c>
      <c r="F77" s="43">
        <v>0</v>
      </c>
    </row>
    <row r="78" spans="1:6" x14ac:dyDescent="0.2">
      <c r="A78" s="8" t="s">
        <v>85</v>
      </c>
      <c r="B78" s="9"/>
      <c r="C78" s="10"/>
      <c r="D78" s="10"/>
      <c r="E78" s="12">
        <v>62276196.790000007</v>
      </c>
      <c r="F78" s="12">
        <v>63715926.350000001</v>
      </c>
    </row>
    <row r="79" spans="1:6" x14ac:dyDescent="0.2">
      <c r="A79" s="4"/>
      <c r="B79" s="44"/>
      <c r="E79" s="45"/>
      <c r="F79" s="45"/>
    </row>
    <row r="80" spans="1:6" ht="18" customHeight="1" x14ac:dyDescent="0.3">
      <c r="A80" s="123" t="s">
        <v>241</v>
      </c>
      <c r="B80" s="123"/>
      <c r="C80" s="123"/>
      <c r="D80" s="123"/>
      <c r="E80" s="123"/>
      <c r="F80" s="123"/>
    </row>
    <row r="81" spans="1:8" ht="18" customHeight="1" x14ac:dyDescent="0.3">
      <c r="A81" s="124" t="s">
        <v>246</v>
      </c>
      <c r="B81" s="124"/>
      <c r="C81" s="124"/>
      <c r="D81" s="124"/>
      <c r="E81" s="124"/>
      <c r="F81" s="124"/>
    </row>
    <row r="82" spans="1:8" ht="18" x14ac:dyDescent="0.25">
      <c r="C82" s="6"/>
      <c r="D82" s="6"/>
      <c r="E82" s="6"/>
      <c r="F82" s="7"/>
    </row>
    <row r="83" spans="1:8" ht="24" x14ac:dyDescent="0.2">
      <c r="A83" s="8" t="s">
        <v>86</v>
      </c>
      <c r="B83" s="9"/>
      <c r="C83" s="10"/>
      <c r="D83" s="118" t="s">
        <v>1</v>
      </c>
      <c r="E83" s="11" t="s">
        <v>248</v>
      </c>
      <c r="F83" s="11" t="s">
        <v>249</v>
      </c>
    </row>
    <row r="84" spans="1:8" x14ac:dyDescent="0.2">
      <c r="A84" s="8" t="s">
        <v>87</v>
      </c>
      <c r="B84" s="9"/>
      <c r="C84" s="10"/>
      <c r="D84" s="46"/>
      <c r="E84" s="12">
        <v>28730692.579999994</v>
      </c>
      <c r="F84" s="12">
        <v>28039920.68</v>
      </c>
      <c r="H84" s="45"/>
    </row>
    <row r="85" spans="1:8" x14ac:dyDescent="0.2">
      <c r="A85" s="47" t="s">
        <v>88</v>
      </c>
      <c r="B85" s="48" t="s">
        <v>89</v>
      </c>
      <c r="C85" s="35"/>
      <c r="D85" s="36"/>
      <c r="E85" s="16">
        <v>28046315.009999994</v>
      </c>
      <c r="F85" s="16">
        <v>27242506.669999998</v>
      </c>
    </row>
    <row r="86" spans="1:8" x14ac:dyDescent="0.2">
      <c r="A86" s="13" t="s">
        <v>3</v>
      </c>
      <c r="B86" s="49" t="s">
        <v>90</v>
      </c>
      <c r="C86" s="15"/>
      <c r="D86" s="39" t="s">
        <v>91</v>
      </c>
      <c r="E86" s="21">
        <v>612027.74</v>
      </c>
      <c r="F86" s="21">
        <v>612027.74</v>
      </c>
    </row>
    <row r="87" spans="1:8" x14ac:dyDescent="0.2">
      <c r="A87" s="113"/>
      <c r="B87" s="22" t="s">
        <v>5</v>
      </c>
      <c r="C87" s="50" t="s">
        <v>92</v>
      </c>
      <c r="D87" s="50"/>
      <c r="E87" s="20">
        <v>612027.74</v>
      </c>
      <c r="F87" s="20">
        <v>612027.74</v>
      </c>
    </row>
    <row r="88" spans="1:8" x14ac:dyDescent="0.2">
      <c r="A88" s="113"/>
      <c r="B88" s="22" t="s">
        <v>8</v>
      </c>
      <c r="C88" s="50" t="s">
        <v>93</v>
      </c>
      <c r="D88" s="50"/>
      <c r="E88" s="20">
        <v>0</v>
      </c>
      <c r="F88" s="20">
        <v>0</v>
      </c>
    </row>
    <row r="89" spans="1:8" x14ac:dyDescent="0.2">
      <c r="A89" s="13" t="s">
        <v>20</v>
      </c>
      <c r="B89" s="14" t="s">
        <v>94</v>
      </c>
      <c r="C89" s="15"/>
      <c r="D89" s="39" t="s">
        <v>91</v>
      </c>
      <c r="E89" s="21">
        <v>26605298.489999998</v>
      </c>
      <c r="F89" s="21">
        <v>26605298.489999998</v>
      </c>
    </row>
    <row r="90" spans="1:8" x14ac:dyDescent="0.2">
      <c r="A90" s="51" t="s">
        <v>26</v>
      </c>
      <c r="B90" s="14" t="s">
        <v>95</v>
      </c>
      <c r="C90" s="15"/>
      <c r="D90" s="15"/>
      <c r="E90" s="21">
        <v>4356739.8099999996</v>
      </c>
      <c r="F90" s="21">
        <v>4387677.9800000004</v>
      </c>
    </row>
    <row r="91" spans="1:8" x14ac:dyDescent="0.2">
      <c r="A91" s="113"/>
      <c r="B91" s="22" t="s">
        <v>5</v>
      </c>
      <c r="C91" s="18" t="s">
        <v>96</v>
      </c>
      <c r="D91" s="19" t="s">
        <v>91</v>
      </c>
      <c r="E91" s="20">
        <v>118836.25</v>
      </c>
      <c r="F91" s="20">
        <v>118836.25</v>
      </c>
    </row>
    <row r="92" spans="1:8" x14ac:dyDescent="0.2">
      <c r="A92" s="113"/>
      <c r="B92" s="22" t="s">
        <v>8</v>
      </c>
      <c r="C92" s="18" t="s">
        <v>97</v>
      </c>
      <c r="D92" s="19" t="s">
        <v>91</v>
      </c>
      <c r="E92" s="20">
        <v>4237903.5599999996</v>
      </c>
      <c r="F92" s="20">
        <v>4268841.7300000004</v>
      </c>
      <c r="G92" s="45"/>
    </row>
    <row r="93" spans="1:8" x14ac:dyDescent="0.2">
      <c r="A93" s="26" t="s">
        <v>76</v>
      </c>
      <c r="B93" s="52" t="s">
        <v>240</v>
      </c>
      <c r="C93" s="15"/>
      <c r="D93" s="15"/>
      <c r="E93" s="21">
        <v>-616571.02999999991</v>
      </c>
      <c r="F93" s="21">
        <v>-622687.03</v>
      </c>
    </row>
    <row r="94" spans="1:8" x14ac:dyDescent="0.2">
      <c r="A94" s="26" t="s">
        <v>78</v>
      </c>
      <c r="B94" s="14" t="s">
        <v>98</v>
      </c>
      <c r="C94" s="15"/>
      <c r="D94" s="39"/>
      <c r="E94" s="21">
        <v>-3739810.51</v>
      </c>
      <c r="F94" s="21">
        <v>-4076273.52</v>
      </c>
    </row>
    <row r="95" spans="1:8" x14ac:dyDescent="0.2">
      <c r="A95" s="113"/>
      <c r="B95" s="22" t="s">
        <v>5</v>
      </c>
      <c r="C95" s="18" t="s">
        <v>99</v>
      </c>
      <c r="D95" s="18"/>
      <c r="E95" s="20">
        <v>0</v>
      </c>
      <c r="F95" s="20">
        <v>0</v>
      </c>
    </row>
    <row r="96" spans="1:8" x14ac:dyDescent="0.2">
      <c r="A96" s="113"/>
      <c r="B96" s="22" t="s">
        <v>8</v>
      </c>
      <c r="C96" s="18" t="s">
        <v>100</v>
      </c>
      <c r="D96" s="18"/>
      <c r="E96" s="20">
        <v>-3739810.51</v>
      </c>
      <c r="F96" s="20">
        <v>-4076273.52</v>
      </c>
      <c r="H96" s="45"/>
    </row>
    <row r="97" spans="1:6" x14ac:dyDescent="0.2">
      <c r="A97" s="26" t="s">
        <v>44</v>
      </c>
      <c r="B97" s="52" t="s">
        <v>101</v>
      </c>
      <c r="C97" s="15"/>
      <c r="D97" s="15"/>
      <c r="E97" s="21">
        <v>0</v>
      </c>
      <c r="F97" s="21">
        <v>0</v>
      </c>
    </row>
    <row r="98" spans="1:6" x14ac:dyDescent="0.2">
      <c r="A98" s="26" t="s">
        <v>47</v>
      </c>
      <c r="B98" s="52" t="s">
        <v>102</v>
      </c>
      <c r="C98" s="15"/>
      <c r="D98" s="39" t="s">
        <v>103</v>
      </c>
      <c r="E98" s="21">
        <v>828630.51</v>
      </c>
      <c r="F98" s="21">
        <v>336463.01</v>
      </c>
    </row>
    <row r="99" spans="1:6" x14ac:dyDescent="0.2">
      <c r="A99" s="26" t="s">
        <v>104</v>
      </c>
      <c r="B99" s="52" t="s">
        <v>105</v>
      </c>
      <c r="C99" s="15"/>
      <c r="D99" s="15"/>
      <c r="E99" s="21">
        <v>0</v>
      </c>
      <c r="F99" s="21">
        <v>0</v>
      </c>
    </row>
    <row r="100" spans="1:6" x14ac:dyDescent="0.2">
      <c r="A100" s="26" t="s">
        <v>106</v>
      </c>
      <c r="B100" s="52" t="s">
        <v>107</v>
      </c>
      <c r="C100" s="15"/>
      <c r="D100" s="15"/>
      <c r="E100" s="21">
        <v>0</v>
      </c>
      <c r="F100" s="21">
        <v>0</v>
      </c>
    </row>
    <row r="101" spans="1:6" x14ac:dyDescent="0.2">
      <c r="A101" s="53" t="s">
        <v>108</v>
      </c>
      <c r="B101" s="1" t="s">
        <v>109</v>
      </c>
      <c r="C101" s="15"/>
      <c r="D101" s="15"/>
      <c r="E101" s="21">
        <v>-12968.45</v>
      </c>
      <c r="F101" s="21">
        <v>-12968.45</v>
      </c>
    </row>
    <row r="102" spans="1:6" x14ac:dyDescent="0.2">
      <c r="A102" s="113"/>
      <c r="B102" s="27" t="s">
        <v>3</v>
      </c>
      <c r="C102" s="54" t="s">
        <v>110</v>
      </c>
      <c r="D102" s="19" t="s">
        <v>111</v>
      </c>
      <c r="E102" s="20">
        <v>0</v>
      </c>
      <c r="F102" s="20">
        <v>0</v>
      </c>
    </row>
    <row r="103" spans="1:6" x14ac:dyDescent="0.2">
      <c r="A103" s="113"/>
      <c r="B103" s="27" t="s">
        <v>20</v>
      </c>
      <c r="C103" s="54" t="s">
        <v>112</v>
      </c>
      <c r="D103" s="19" t="s">
        <v>111</v>
      </c>
      <c r="E103" s="20">
        <v>0</v>
      </c>
      <c r="F103" s="20">
        <v>0</v>
      </c>
    </row>
    <row r="104" spans="1:6" x14ac:dyDescent="0.2">
      <c r="A104" s="113"/>
      <c r="B104" s="27" t="s">
        <v>26</v>
      </c>
      <c r="C104" s="54" t="s">
        <v>113</v>
      </c>
      <c r="D104" s="19" t="s">
        <v>111</v>
      </c>
      <c r="E104" s="20">
        <v>0</v>
      </c>
      <c r="F104" s="20">
        <v>0</v>
      </c>
    </row>
    <row r="105" spans="1:6" x14ac:dyDescent="0.2">
      <c r="A105" s="113"/>
      <c r="B105" s="27" t="s">
        <v>76</v>
      </c>
      <c r="C105" s="54" t="s">
        <v>114</v>
      </c>
      <c r="D105" s="19" t="s">
        <v>111</v>
      </c>
      <c r="E105" s="20">
        <v>-12968.45</v>
      </c>
      <c r="F105" s="20">
        <v>-12968.45</v>
      </c>
    </row>
    <row r="106" spans="1:6" x14ac:dyDescent="0.2">
      <c r="A106" s="113"/>
      <c r="B106" s="27" t="s">
        <v>78</v>
      </c>
      <c r="C106" s="54" t="s">
        <v>115</v>
      </c>
      <c r="D106" s="19" t="s">
        <v>111</v>
      </c>
      <c r="E106" s="20">
        <v>0</v>
      </c>
      <c r="F106" s="20">
        <v>0</v>
      </c>
    </row>
    <row r="107" spans="1:6" x14ac:dyDescent="0.2">
      <c r="A107" s="55" t="s">
        <v>116</v>
      </c>
      <c r="B107" s="56" t="s">
        <v>117</v>
      </c>
      <c r="C107" s="41"/>
      <c r="D107" s="42" t="s">
        <v>118</v>
      </c>
      <c r="E107" s="57">
        <v>697346.02</v>
      </c>
      <c r="F107" s="57">
        <v>810382.46</v>
      </c>
    </row>
    <row r="108" spans="1:6" x14ac:dyDescent="0.2">
      <c r="A108" s="58" t="s">
        <v>119</v>
      </c>
      <c r="B108" s="59"/>
      <c r="C108" s="60"/>
      <c r="D108" s="60"/>
      <c r="E108" s="12">
        <v>11348243.9</v>
      </c>
      <c r="F108" s="12">
        <v>11483242</v>
      </c>
    </row>
    <row r="109" spans="1:6" x14ac:dyDescent="0.2">
      <c r="A109" s="33" t="s">
        <v>3</v>
      </c>
      <c r="B109" s="34" t="s">
        <v>120</v>
      </c>
      <c r="C109" s="35"/>
      <c r="D109" s="35"/>
      <c r="E109" s="16">
        <v>0</v>
      </c>
      <c r="F109" s="16">
        <v>0</v>
      </c>
    </row>
    <row r="110" spans="1:6" x14ac:dyDescent="0.2">
      <c r="A110" s="51"/>
      <c r="B110" s="22" t="s">
        <v>5</v>
      </c>
      <c r="C110" s="61" t="s">
        <v>121</v>
      </c>
      <c r="D110" s="29" t="s">
        <v>122</v>
      </c>
      <c r="E110" s="20">
        <v>0</v>
      </c>
      <c r="F110" s="20">
        <v>0</v>
      </c>
    </row>
    <row r="111" spans="1:6" x14ac:dyDescent="0.2">
      <c r="A111" s="51"/>
      <c r="B111" s="22" t="s">
        <v>8</v>
      </c>
      <c r="C111" s="61" t="s">
        <v>123</v>
      </c>
      <c r="D111" s="29" t="s">
        <v>122</v>
      </c>
      <c r="E111" s="20">
        <v>0</v>
      </c>
      <c r="F111" s="20">
        <v>0</v>
      </c>
    </row>
    <row r="112" spans="1:6" x14ac:dyDescent="0.2">
      <c r="A112" s="51"/>
      <c r="B112" s="22" t="s">
        <v>10</v>
      </c>
      <c r="C112" s="61" t="s">
        <v>124</v>
      </c>
      <c r="D112" s="29" t="s">
        <v>122</v>
      </c>
      <c r="E112" s="20">
        <v>0</v>
      </c>
      <c r="F112" s="20">
        <v>0</v>
      </c>
    </row>
    <row r="113" spans="1:8" x14ac:dyDescent="0.2">
      <c r="A113" s="51"/>
      <c r="B113" s="22" t="s">
        <v>12</v>
      </c>
      <c r="C113" s="61" t="s">
        <v>125</v>
      </c>
      <c r="D113" s="29" t="s">
        <v>122</v>
      </c>
      <c r="E113" s="20">
        <v>0</v>
      </c>
      <c r="F113" s="20">
        <v>0</v>
      </c>
    </row>
    <row r="114" spans="1:8" x14ac:dyDescent="0.2">
      <c r="A114" s="13" t="s">
        <v>20</v>
      </c>
      <c r="B114" s="14" t="s">
        <v>126</v>
      </c>
      <c r="C114" s="15"/>
      <c r="D114" s="15"/>
      <c r="E114" s="21">
        <v>7137286.21</v>
      </c>
      <c r="F114" s="21">
        <v>7372855.4900000002</v>
      </c>
    </row>
    <row r="115" spans="1:8" x14ac:dyDescent="0.2">
      <c r="A115" s="51"/>
      <c r="B115" s="22" t="s">
        <v>5</v>
      </c>
      <c r="C115" s="61" t="s">
        <v>127</v>
      </c>
      <c r="D115" s="29" t="s">
        <v>42</v>
      </c>
      <c r="E115" s="20">
        <v>0</v>
      </c>
      <c r="F115" s="20">
        <v>0</v>
      </c>
    </row>
    <row r="116" spans="1:8" x14ac:dyDescent="0.2">
      <c r="A116" s="51"/>
      <c r="B116" s="22" t="s">
        <v>8</v>
      </c>
      <c r="C116" s="61" t="s">
        <v>128</v>
      </c>
      <c r="D116" s="29" t="s">
        <v>42</v>
      </c>
      <c r="E116" s="20">
        <v>3869909.1999999997</v>
      </c>
      <c r="F116" s="20">
        <v>5066120.68</v>
      </c>
    </row>
    <row r="117" spans="1:8" x14ac:dyDescent="0.2">
      <c r="A117" s="51"/>
      <c r="B117" s="22" t="s">
        <v>10</v>
      </c>
      <c r="C117" s="61" t="s">
        <v>129</v>
      </c>
      <c r="D117" s="29" t="s">
        <v>42</v>
      </c>
      <c r="E117" s="20">
        <v>3142222.88</v>
      </c>
      <c r="F117" s="20">
        <v>2120723.73</v>
      </c>
    </row>
    <row r="118" spans="1:8" x14ac:dyDescent="0.2">
      <c r="A118" s="51"/>
      <c r="B118" s="22" t="s">
        <v>12</v>
      </c>
      <c r="C118" s="61" t="s">
        <v>37</v>
      </c>
      <c r="D118" s="29" t="s">
        <v>42</v>
      </c>
      <c r="E118" s="20">
        <v>0</v>
      </c>
      <c r="F118" s="20">
        <v>0</v>
      </c>
    </row>
    <row r="119" spans="1:8" x14ac:dyDescent="0.2">
      <c r="A119" s="51"/>
      <c r="B119" s="22" t="s">
        <v>14</v>
      </c>
      <c r="C119" s="61" t="s">
        <v>130</v>
      </c>
      <c r="D119" s="29" t="s">
        <v>42</v>
      </c>
      <c r="E119" s="20">
        <v>125154.13</v>
      </c>
      <c r="F119" s="20">
        <v>186011.08</v>
      </c>
    </row>
    <row r="120" spans="1:8" x14ac:dyDescent="0.2">
      <c r="A120" s="13" t="s">
        <v>26</v>
      </c>
      <c r="B120" s="14" t="s">
        <v>131</v>
      </c>
      <c r="C120" s="15"/>
      <c r="D120" s="39" t="s">
        <v>34</v>
      </c>
      <c r="E120" s="21">
        <v>3638250</v>
      </c>
      <c r="F120" s="21">
        <v>3500000</v>
      </c>
    </row>
    <row r="121" spans="1:8" x14ac:dyDescent="0.2">
      <c r="A121" s="13" t="s">
        <v>76</v>
      </c>
      <c r="B121" s="14" t="s">
        <v>132</v>
      </c>
      <c r="C121" s="15"/>
      <c r="D121" s="39" t="s">
        <v>46</v>
      </c>
      <c r="E121" s="21">
        <v>572707.68999999994</v>
      </c>
      <c r="F121" s="21">
        <v>610386.51</v>
      </c>
      <c r="H121" s="45"/>
    </row>
    <row r="122" spans="1:8" x14ac:dyDescent="0.2">
      <c r="A122" s="13" t="s">
        <v>78</v>
      </c>
      <c r="B122" s="14" t="s">
        <v>133</v>
      </c>
      <c r="C122" s="15"/>
      <c r="D122" s="15"/>
      <c r="E122" s="21">
        <v>0</v>
      </c>
      <c r="F122" s="21">
        <v>0</v>
      </c>
    </row>
    <row r="123" spans="1:8" x14ac:dyDescent="0.2">
      <c r="A123" s="13" t="s">
        <v>44</v>
      </c>
      <c r="B123" s="14" t="s">
        <v>134</v>
      </c>
      <c r="C123" s="28"/>
      <c r="D123" s="29" t="s">
        <v>83</v>
      </c>
      <c r="E123" s="21">
        <v>0</v>
      </c>
      <c r="F123" s="21">
        <v>0</v>
      </c>
    </row>
    <row r="124" spans="1:8" x14ac:dyDescent="0.2">
      <c r="A124" s="30" t="s">
        <v>47</v>
      </c>
      <c r="B124" s="62" t="s">
        <v>135</v>
      </c>
      <c r="C124" s="31"/>
      <c r="D124" s="29" t="s">
        <v>83</v>
      </c>
      <c r="E124" s="21">
        <v>0</v>
      </c>
      <c r="F124" s="21">
        <v>0</v>
      </c>
    </row>
    <row r="125" spans="1:8" x14ac:dyDescent="0.2">
      <c r="A125" s="58" t="s">
        <v>136</v>
      </c>
      <c r="B125" s="59"/>
      <c r="C125" s="60"/>
      <c r="D125" s="60"/>
      <c r="E125" s="12">
        <v>22197260.310000002</v>
      </c>
      <c r="F125" s="12">
        <v>24192763.669999998</v>
      </c>
    </row>
    <row r="126" spans="1:8" x14ac:dyDescent="0.2">
      <c r="A126" s="33" t="s">
        <v>3</v>
      </c>
      <c r="B126" s="34" t="s">
        <v>137</v>
      </c>
      <c r="C126" s="35"/>
      <c r="D126" s="36" t="s">
        <v>111</v>
      </c>
      <c r="E126" s="16">
        <v>0</v>
      </c>
      <c r="F126" s="16">
        <v>0</v>
      </c>
    </row>
    <row r="127" spans="1:8" x14ac:dyDescent="0.2">
      <c r="A127" s="13" t="s">
        <v>20</v>
      </c>
      <c r="B127" s="14" t="s">
        <v>138</v>
      </c>
      <c r="C127" s="15"/>
      <c r="D127" s="39" t="s">
        <v>122</v>
      </c>
      <c r="E127" s="21">
        <v>7204.07</v>
      </c>
      <c r="F127" s="21">
        <v>7204.07</v>
      </c>
    </row>
    <row r="128" spans="1:8" x14ac:dyDescent="0.2">
      <c r="A128" s="26" t="s">
        <v>26</v>
      </c>
      <c r="B128" s="14" t="s">
        <v>139</v>
      </c>
      <c r="C128" s="15"/>
      <c r="D128" s="15"/>
      <c r="E128" s="21">
        <v>5933366.3200000003</v>
      </c>
      <c r="F128" s="21">
        <v>4705020.41</v>
      </c>
    </row>
    <row r="129" spans="1:11" x14ac:dyDescent="0.2">
      <c r="A129" s="51"/>
      <c r="B129" s="22" t="s">
        <v>5</v>
      </c>
      <c r="C129" s="61" t="s">
        <v>127</v>
      </c>
      <c r="D129" s="29" t="s">
        <v>140</v>
      </c>
      <c r="E129" s="20">
        <v>0</v>
      </c>
      <c r="F129" s="20">
        <v>0</v>
      </c>
    </row>
    <row r="130" spans="1:11" x14ac:dyDescent="0.2">
      <c r="A130" s="51"/>
      <c r="B130" s="22" t="s">
        <v>8</v>
      </c>
      <c r="C130" s="61" t="s">
        <v>128</v>
      </c>
      <c r="D130" s="29" t="s">
        <v>140</v>
      </c>
      <c r="E130" s="20">
        <v>4485990.5600000005</v>
      </c>
      <c r="F130" s="20">
        <v>3496502.16</v>
      </c>
    </row>
    <row r="131" spans="1:11" x14ac:dyDescent="0.2">
      <c r="A131" s="51"/>
      <c r="B131" s="22" t="s">
        <v>10</v>
      </c>
      <c r="C131" s="61" t="s">
        <v>129</v>
      </c>
      <c r="D131" s="29" t="s">
        <v>140</v>
      </c>
      <c r="E131" s="20">
        <v>692692.6</v>
      </c>
      <c r="F131" s="20">
        <v>516657.73</v>
      </c>
    </row>
    <row r="132" spans="1:11" x14ac:dyDescent="0.2">
      <c r="A132" s="51"/>
      <c r="B132" s="22" t="s">
        <v>12</v>
      </c>
      <c r="C132" s="61" t="s">
        <v>37</v>
      </c>
      <c r="D132" s="29" t="s">
        <v>140</v>
      </c>
      <c r="E132" s="121">
        <v>0</v>
      </c>
      <c r="F132" s="20">
        <v>0</v>
      </c>
    </row>
    <row r="133" spans="1:11" x14ac:dyDescent="0.2">
      <c r="A133" s="51"/>
      <c r="B133" s="22" t="s">
        <v>14</v>
      </c>
      <c r="C133" s="61" t="s">
        <v>130</v>
      </c>
      <c r="D133" s="29" t="s">
        <v>140</v>
      </c>
      <c r="E133" s="20">
        <v>754683.16</v>
      </c>
      <c r="F133" s="20">
        <v>691860.52</v>
      </c>
    </row>
    <row r="134" spans="1:11" x14ac:dyDescent="0.2">
      <c r="A134" s="13" t="s">
        <v>76</v>
      </c>
      <c r="B134" s="14" t="s">
        <v>141</v>
      </c>
      <c r="C134" s="15"/>
      <c r="D134" s="39" t="s">
        <v>34</v>
      </c>
      <c r="E134" s="21">
        <v>2645077.75</v>
      </c>
      <c r="F134" s="21">
        <v>2535792.04</v>
      </c>
      <c r="G134" s="45"/>
      <c r="K134" s="45"/>
    </row>
    <row r="135" spans="1:11" x14ac:dyDescent="0.2">
      <c r="A135" s="13" t="s">
        <v>78</v>
      </c>
      <c r="B135" s="14" t="s">
        <v>142</v>
      </c>
      <c r="C135" s="15"/>
      <c r="D135" s="15"/>
      <c r="E135" s="21">
        <v>13611612.17</v>
      </c>
      <c r="F135" s="21">
        <v>16944747.149999999</v>
      </c>
      <c r="K135" s="45"/>
    </row>
    <row r="136" spans="1:11" x14ac:dyDescent="0.2">
      <c r="A136" s="113"/>
      <c r="B136" s="22" t="s">
        <v>5</v>
      </c>
      <c r="C136" s="61" t="s">
        <v>143</v>
      </c>
      <c r="D136" s="29" t="s">
        <v>243</v>
      </c>
      <c r="E136" s="20">
        <v>5327819.2899999991</v>
      </c>
      <c r="F136" s="20">
        <v>7092429.0700000003</v>
      </c>
      <c r="K136" s="45"/>
    </row>
    <row r="137" spans="1:11" x14ac:dyDescent="0.2">
      <c r="A137" s="113"/>
      <c r="B137" s="37" t="s">
        <v>59</v>
      </c>
      <c r="C137" s="18" t="s">
        <v>144</v>
      </c>
      <c r="D137" s="18"/>
      <c r="E137" s="20">
        <v>0</v>
      </c>
      <c r="F137" s="20">
        <v>0</v>
      </c>
    </row>
    <row r="138" spans="1:11" x14ac:dyDescent="0.2">
      <c r="A138" s="113"/>
      <c r="B138" s="37" t="s">
        <v>61</v>
      </c>
      <c r="C138" s="18" t="s">
        <v>145</v>
      </c>
      <c r="D138" s="18"/>
      <c r="E138" s="20">
        <v>5327819.2899999991</v>
      </c>
      <c r="F138" s="20">
        <v>7092429.0700000003</v>
      </c>
      <c r="K138" s="45"/>
    </row>
    <row r="139" spans="1:11" x14ac:dyDescent="0.2">
      <c r="A139" s="113"/>
      <c r="B139" s="22" t="s">
        <v>8</v>
      </c>
      <c r="C139" s="61" t="s">
        <v>146</v>
      </c>
      <c r="D139" s="29" t="s">
        <v>244</v>
      </c>
      <c r="E139" s="20">
        <v>7340409.75</v>
      </c>
      <c r="F139" s="20">
        <v>9076725.0500000007</v>
      </c>
      <c r="K139" s="45"/>
    </row>
    <row r="140" spans="1:11" x14ac:dyDescent="0.2">
      <c r="A140" s="113"/>
      <c r="B140" s="22" t="s">
        <v>10</v>
      </c>
      <c r="C140" s="61" t="s">
        <v>148</v>
      </c>
      <c r="D140" s="29" t="s">
        <v>243</v>
      </c>
      <c r="E140" s="20">
        <v>89997.4</v>
      </c>
      <c r="F140" s="20">
        <v>177672.78</v>
      </c>
      <c r="K140" s="45"/>
    </row>
    <row r="141" spans="1:11" x14ac:dyDescent="0.2">
      <c r="A141" s="113"/>
      <c r="B141" s="22" t="s">
        <v>12</v>
      </c>
      <c r="C141" s="61" t="s">
        <v>149</v>
      </c>
      <c r="D141" s="29" t="s">
        <v>140</v>
      </c>
      <c r="E141" s="20">
        <v>553512.87</v>
      </c>
      <c r="F141" s="20">
        <v>231191.16</v>
      </c>
      <c r="K141" s="45"/>
    </row>
    <row r="142" spans="1:11" x14ac:dyDescent="0.2">
      <c r="A142" s="113"/>
      <c r="B142" s="22" t="s">
        <v>14</v>
      </c>
      <c r="C142" s="61" t="s">
        <v>150</v>
      </c>
      <c r="D142" s="29" t="s">
        <v>111</v>
      </c>
      <c r="E142" s="20">
        <v>0</v>
      </c>
      <c r="F142" s="20">
        <v>0</v>
      </c>
    </row>
    <row r="143" spans="1:11" x14ac:dyDescent="0.2">
      <c r="A143" s="113"/>
      <c r="B143" s="22" t="s">
        <v>16</v>
      </c>
      <c r="C143" s="61" t="s">
        <v>151</v>
      </c>
      <c r="D143" s="29" t="s">
        <v>111</v>
      </c>
      <c r="E143" s="20">
        <v>299872.86</v>
      </c>
      <c r="F143" s="20">
        <v>366729.09</v>
      </c>
      <c r="K143" s="45"/>
    </row>
    <row r="144" spans="1:11" x14ac:dyDescent="0.2">
      <c r="A144" s="113"/>
      <c r="B144" s="22" t="s">
        <v>18</v>
      </c>
      <c r="C144" s="61" t="s">
        <v>152</v>
      </c>
      <c r="D144" s="29" t="s">
        <v>140</v>
      </c>
      <c r="E144" s="20">
        <v>0</v>
      </c>
      <c r="F144" s="20">
        <v>0</v>
      </c>
    </row>
    <row r="145" spans="1:7" x14ac:dyDescent="0.2">
      <c r="A145" s="13" t="s">
        <v>44</v>
      </c>
      <c r="B145" s="14" t="s">
        <v>80</v>
      </c>
      <c r="C145" s="15"/>
      <c r="D145" s="15"/>
      <c r="E145" s="21">
        <v>0</v>
      </c>
      <c r="F145" s="21">
        <v>0</v>
      </c>
    </row>
    <row r="146" spans="1:7" x14ac:dyDescent="0.2">
      <c r="A146" s="13" t="s">
        <v>47</v>
      </c>
      <c r="B146" s="14" t="s">
        <v>153</v>
      </c>
      <c r="C146" s="28"/>
      <c r="D146" s="29" t="s">
        <v>83</v>
      </c>
      <c r="E146" s="21">
        <v>0</v>
      </c>
      <c r="F146" s="21">
        <v>0</v>
      </c>
    </row>
    <row r="147" spans="1:7" x14ac:dyDescent="0.2">
      <c r="A147" s="63" t="s">
        <v>154</v>
      </c>
      <c r="B147" s="64"/>
      <c r="C147" s="65"/>
      <c r="D147" s="65"/>
      <c r="E147" s="12">
        <v>62276196.789999999</v>
      </c>
      <c r="F147" s="12">
        <v>63715926.349999994</v>
      </c>
    </row>
    <row r="148" spans="1:7" x14ac:dyDescent="0.2">
      <c r="E148" s="45"/>
    </row>
    <row r="149" spans="1:7" hidden="1" x14ac:dyDescent="0.2">
      <c r="C149" s="67"/>
      <c r="D149" s="67"/>
      <c r="E149" s="68"/>
      <c r="F149" s="68"/>
    </row>
    <row r="151" spans="1:7" ht="18" x14ac:dyDescent="0.25">
      <c r="B151" s="14"/>
      <c r="C151" s="125" t="s">
        <v>241</v>
      </c>
      <c r="D151" s="125"/>
      <c r="E151" s="125"/>
      <c r="F151" s="3"/>
    </row>
    <row r="152" spans="1:7" ht="18" x14ac:dyDescent="0.25">
      <c r="C152" s="130" t="s">
        <v>245</v>
      </c>
      <c r="D152" s="130"/>
      <c r="E152" s="130"/>
      <c r="F152" s="5"/>
    </row>
    <row r="153" spans="1:7" ht="18" x14ac:dyDescent="0.25">
      <c r="C153" s="125" t="s">
        <v>247</v>
      </c>
      <c r="D153" s="125"/>
      <c r="E153" s="125"/>
      <c r="F153" s="5"/>
    </row>
    <row r="154" spans="1:7" ht="18" x14ac:dyDescent="0.25">
      <c r="C154" s="69"/>
      <c r="D154" s="69"/>
      <c r="F154" s="69"/>
    </row>
    <row r="155" spans="1:7" ht="18" x14ac:dyDescent="0.25">
      <c r="A155" s="70"/>
      <c r="B155" s="71"/>
      <c r="C155" s="72"/>
      <c r="D155" s="126" t="s">
        <v>1</v>
      </c>
      <c r="E155" s="73" t="s">
        <v>155</v>
      </c>
      <c r="F155" s="74" t="s">
        <v>155</v>
      </c>
    </row>
    <row r="156" spans="1:7" x14ac:dyDescent="0.2">
      <c r="A156" s="75"/>
      <c r="B156" s="76"/>
      <c r="C156" s="77"/>
      <c r="D156" s="127"/>
      <c r="E156" s="11" t="s">
        <v>248</v>
      </c>
      <c r="F156" s="122">
        <v>43646</v>
      </c>
    </row>
    <row r="157" spans="1:7" x14ac:dyDescent="0.2">
      <c r="A157" s="8" t="s">
        <v>156</v>
      </c>
      <c r="B157" s="9"/>
      <c r="C157" s="10"/>
      <c r="D157" s="10"/>
      <c r="E157" s="12"/>
      <c r="F157" s="12"/>
    </row>
    <row r="158" spans="1:7" x14ac:dyDescent="0.2">
      <c r="A158" s="78" t="s">
        <v>5</v>
      </c>
      <c r="B158" s="48" t="s">
        <v>157</v>
      </c>
      <c r="C158" s="35"/>
      <c r="D158" s="35"/>
      <c r="E158" s="16">
        <v>22882560.460000001</v>
      </c>
      <c r="F158" s="16">
        <v>22375286.880000003</v>
      </c>
      <c r="G158" s="45"/>
    </row>
    <row r="159" spans="1:7" x14ac:dyDescent="0.2">
      <c r="A159" s="51"/>
      <c r="B159" s="17" t="s">
        <v>59</v>
      </c>
      <c r="C159" s="15" t="s">
        <v>158</v>
      </c>
      <c r="D159" s="39" t="s">
        <v>159</v>
      </c>
      <c r="E159" s="20">
        <v>0</v>
      </c>
      <c r="F159" s="20">
        <v>115864.35</v>
      </c>
      <c r="G159" s="45"/>
    </row>
    <row r="160" spans="1:7" x14ac:dyDescent="0.2">
      <c r="A160" s="51"/>
      <c r="B160" s="17" t="s">
        <v>61</v>
      </c>
      <c r="C160" s="15" t="s">
        <v>160</v>
      </c>
      <c r="D160" s="39" t="s">
        <v>159</v>
      </c>
      <c r="E160" s="20">
        <v>22882560.460000001</v>
      </c>
      <c r="F160" s="20">
        <v>22259422.530000001</v>
      </c>
      <c r="G160" s="45"/>
    </row>
    <row r="161" spans="1:8" x14ac:dyDescent="0.2">
      <c r="A161" s="26" t="s">
        <v>8</v>
      </c>
      <c r="B161" s="79" t="s">
        <v>161</v>
      </c>
      <c r="C161" s="15"/>
      <c r="D161" s="15"/>
      <c r="E161" s="21">
        <v>0</v>
      </c>
      <c r="F161" s="21">
        <v>0</v>
      </c>
      <c r="G161" s="45"/>
    </row>
    <row r="162" spans="1:8" x14ac:dyDescent="0.2">
      <c r="A162" s="26" t="s">
        <v>10</v>
      </c>
      <c r="B162" s="79" t="s">
        <v>162</v>
      </c>
      <c r="C162" s="15"/>
      <c r="D162" s="39" t="s">
        <v>111</v>
      </c>
      <c r="E162" s="21">
        <v>97072.9</v>
      </c>
      <c r="F162" s="21">
        <v>238849.4</v>
      </c>
      <c r="G162" s="45"/>
    </row>
    <row r="163" spans="1:8" x14ac:dyDescent="0.2">
      <c r="A163" s="26" t="s">
        <v>12</v>
      </c>
      <c r="B163" s="79" t="s">
        <v>163</v>
      </c>
      <c r="C163" s="15"/>
      <c r="D163" s="15"/>
      <c r="E163" s="21">
        <v>-10765274.949999999</v>
      </c>
      <c r="F163" s="21">
        <v>-11438031.16</v>
      </c>
      <c r="G163" s="45"/>
    </row>
    <row r="164" spans="1:8" x14ac:dyDescent="0.2">
      <c r="A164" s="51"/>
      <c r="B164" s="17" t="s">
        <v>59</v>
      </c>
      <c r="C164" s="80" t="s">
        <v>164</v>
      </c>
      <c r="D164" s="81" t="s">
        <v>165</v>
      </c>
      <c r="E164" s="20">
        <v>-246562.16</v>
      </c>
      <c r="F164" s="20">
        <v>-108220.17</v>
      </c>
      <c r="G164" s="45"/>
    </row>
    <row r="165" spans="1:8" x14ac:dyDescent="0.2">
      <c r="A165" s="51"/>
      <c r="B165" s="17" t="s">
        <v>61</v>
      </c>
      <c r="C165" s="80" t="s">
        <v>166</v>
      </c>
      <c r="D165" s="81" t="s">
        <v>165</v>
      </c>
      <c r="E165" s="20">
        <v>-1813910.28</v>
      </c>
      <c r="F165" s="20">
        <v>-1886736.1</v>
      </c>
      <c r="G165" s="45"/>
    </row>
    <row r="166" spans="1:8" x14ac:dyDescent="0.2">
      <c r="A166" s="51"/>
      <c r="B166" s="17" t="s">
        <v>167</v>
      </c>
      <c r="C166" s="80" t="s">
        <v>168</v>
      </c>
      <c r="D166" s="81" t="s">
        <v>165</v>
      </c>
      <c r="E166" s="20">
        <v>-8704802.5099999998</v>
      </c>
      <c r="F166" s="20">
        <v>-9443074.8900000006</v>
      </c>
      <c r="G166" s="45"/>
    </row>
    <row r="167" spans="1:8" x14ac:dyDescent="0.2">
      <c r="A167" s="51"/>
      <c r="B167" s="17" t="s">
        <v>169</v>
      </c>
      <c r="C167" s="80" t="s">
        <v>170</v>
      </c>
      <c r="D167" s="81" t="s">
        <v>171</v>
      </c>
      <c r="E167" s="20">
        <v>0</v>
      </c>
      <c r="F167" s="20">
        <v>0</v>
      </c>
      <c r="G167" s="45"/>
    </row>
    <row r="168" spans="1:8" x14ac:dyDescent="0.2">
      <c r="A168" s="26" t="s">
        <v>14</v>
      </c>
      <c r="B168" s="1" t="s">
        <v>172</v>
      </c>
      <c r="C168" s="82"/>
      <c r="D168" s="82"/>
      <c r="E168" s="21">
        <v>0</v>
      </c>
      <c r="F168" s="21">
        <v>-150.15</v>
      </c>
      <c r="G168" s="45"/>
    </row>
    <row r="169" spans="1:8" x14ac:dyDescent="0.2">
      <c r="A169" s="51"/>
      <c r="B169" s="17" t="s">
        <v>59</v>
      </c>
      <c r="C169" s="80" t="s">
        <v>173</v>
      </c>
      <c r="D169" s="81" t="s">
        <v>111</v>
      </c>
      <c r="E169" s="20">
        <v>0</v>
      </c>
      <c r="F169" s="20">
        <v>-150.15</v>
      </c>
      <c r="G169" s="45"/>
    </row>
    <row r="170" spans="1:8" x14ac:dyDescent="0.2">
      <c r="A170" s="51"/>
      <c r="B170" s="17" t="s">
        <v>61</v>
      </c>
      <c r="C170" s="80" t="s">
        <v>174</v>
      </c>
      <c r="D170" s="81" t="s">
        <v>118</v>
      </c>
      <c r="E170" s="20">
        <v>0</v>
      </c>
      <c r="F170" s="20">
        <v>0</v>
      </c>
      <c r="G170" s="45"/>
      <c r="H170" s="119"/>
    </row>
    <row r="171" spans="1:8" x14ac:dyDescent="0.2">
      <c r="A171" s="26" t="s">
        <v>16</v>
      </c>
      <c r="B171" s="1" t="s">
        <v>175</v>
      </c>
      <c r="C171" s="82"/>
      <c r="D171" s="39" t="s">
        <v>176</v>
      </c>
      <c r="E171" s="21">
        <v>-4390861.25</v>
      </c>
      <c r="F171" s="21">
        <v>-4381050.92</v>
      </c>
      <c r="G171" s="45"/>
    </row>
    <row r="172" spans="1:8" x14ac:dyDescent="0.2">
      <c r="A172" s="51"/>
      <c r="B172" s="17" t="s">
        <v>59</v>
      </c>
      <c r="C172" s="80" t="s">
        <v>177</v>
      </c>
      <c r="D172" s="80"/>
      <c r="E172" s="20">
        <v>-3282327.1</v>
      </c>
      <c r="F172" s="20">
        <v>-3277827.44</v>
      </c>
      <c r="G172" s="45"/>
    </row>
    <row r="173" spans="1:8" x14ac:dyDescent="0.2">
      <c r="A173" s="51"/>
      <c r="B173" s="17" t="s">
        <v>61</v>
      </c>
      <c r="C173" s="80" t="s">
        <v>178</v>
      </c>
      <c r="D173" s="80"/>
      <c r="E173" s="20">
        <v>-1108534.1500000001</v>
      </c>
      <c r="F173" s="20">
        <v>-1103223.48</v>
      </c>
      <c r="G173" s="45"/>
    </row>
    <row r="174" spans="1:8" x14ac:dyDescent="0.2">
      <c r="A174" s="51"/>
      <c r="B174" s="17" t="s">
        <v>167</v>
      </c>
      <c r="C174" s="80" t="s">
        <v>179</v>
      </c>
      <c r="D174" s="80"/>
      <c r="E174" s="20">
        <v>0</v>
      </c>
      <c r="F174" s="20">
        <v>0</v>
      </c>
      <c r="G174" s="45"/>
    </row>
    <row r="175" spans="1:8" x14ac:dyDescent="0.2">
      <c r="A175" s="26" t="s">
        <v>18</v>
      </c>
      <c r="B175" s="1" t="s">
        <v>180</v>
      </c>
      <c r="C175" s="82"/>
      <c r="D175" s="39" t="s">
        <v>181</v>
      </c>
      <c r="E175" s="21">
        <v>-3672498.0000000005</v>
      </c>
      <c r="F175" s="21">
        <v>-3895056.33</v>
      </c>
      <c r="G175" s="45"/>
    </row>
    <row r="176" spans="1:8" x14ac:dyDescent="0.2">
      <c r="A176" s="51"/>
      <c r="B176" s="17" t="s">
        <v>59</v>
      </c>
      <c r="C176" s="80" t="s">
        <v>182</v>
      </c>
      <c r="D176" s="80"/>
      <c r="E176" s="20">
        <v>-3587257.47</v>
      </c>
      <c r="F176" s="20">
        <v>-3776996.79</v>
      </c>
      <c r="G176" s="45"/>
    </row>
    <row r="177" spans="1:7" x14ac:dyDescent="0.2">
      <c r="A177" s="51"/>
      <c r="B177" s="17" t="s">
        <v>61</v>
      </c>
      <c r="C177" s="80" t="s">
        <v>183</v>
      </c>
      <c r="D177" s="80"/>
      <c r="E177" s="20">
        <v>-49122.64</v>
      </c>
      <c r="F177" s="20">
        <v>-76105.58</v>
      </c>
      <c r="G177" s="45"/>
    </row>
    <row r="178" spans="1:7" x14ac:dyDescent="0.2">
      <c r="A178" s="51"/>
      <c r="B178" s="17" t="s">
        <v>167</v>
      </c>
      <c r="C178" s="80" t="s">
        <v>184</v>
      </c>
      <c r="D178" s="80"/>
      <c r="E178" s="20">
        <v>-36117.89</v>
      </c>
      <c r="F178" s="20">
        <v>-41953.96</v>
      </c>
      <c r="G178" s="45"/>
    </row>
    <row r="179" spans="1:7" x14ac:dyDescent="0.2">
      <c r="A179" s="51"/>
      <c r="B179" s="17" t="s">
        <v>169</v>
      </c>
      <c r="C179" s="80" t="s">
        <v>185</v>
      </c>
      <c r="D179" s="80"/>
      <c r="E179" s="20">
        <v>0</v>
      </c>
      <c r="F179" s="20">
        <v>0</v>
      </c>
      <c r="G179" s="45"/>
    </row>
    <row r="180" spans="1:7" x14ac:dyDescent="0.2">
      <c r="A180" s="26" t="s">
        <v>186</v>
      </c>
      <c r="B180" s="79" t="s">
        <v>187</v>
      </c>
      <c r="C180" s="15"/>
      <c r="D180" s="39" t="s">
        <v>188</v>
      </c>
      <c r="E180" s="21">
        <v>-2133513.04</v>
      </c>
      <c r="F180" s="21">
        <v>-1922676.84</v>
      </c>
      <c r="G180" s="45"/>
    </row>
    <row r="181" spans="1:7" x14ac:dyDescent="0.2">
      <c r="A181" s="26" t="s">
        <v>189</v>
      </c>
      <c r="B181" s="79" t="s">
        <v>190</v>
      </c>
      <c r="C181" s="15"/>
      <c r="D181" s="39" t="s">
        <v>118</v>
      </c>
      <c r="E181" s="21">
        <v>150715.24</v>
      </c>
      <c r="F181" s="21">
        <v>138470.5</v>
      </c>
      <c r="G181" s="45"/>
    </row>
    <row r="182" spans="1:7" x14ac:dyDescent="0.2">
      <c r="A182" s="26" t="s">
        <v>191</v>
      </c>
      <c r="B182" s="79" t="s">
        <v>192</v>
      </c>
      <c r="C182" s="15"/>
      <c r="D182" s="15"/>
      <c r="E182" s="21">
        <v>0</v>
      </c>
      <c r="F182" s="21">
        <v>0</v>
      </c>
      <c r="G182" s="45"/>
    </row>
    <row r="183" spans="1:7" x14ac:dyDescent="0.2">
      <c r="A183" s="26" t="s">
        <v>193</v>
      </c>
      <c r="B183" s="79" t="s">
        <v>194</v>
      </c>
      <c r="C183" s="15"/>
      <c r="D183" s="39" t="s">
        <v>188</v>
      </c>
      <c r="E183" s="21">
        <v>-747500</v>
      </c>
      <c r="F183" s="21">
        <v>-620862.43000000005</v>
      </c>
      <c r="G183" s="45"/>
    </row>
    <row r="184" spans="1:7" x14ac:dyDescent="0.2">
      <c r="A184" s="51"/>
      <c r="B184" s="17" t="s">
        <v>59</v>
      </c>
      <c r="C184" s="80" t="s">
        <v>195</v>
      </c>
      <c r="D184" s="80"/>
      <c r="E184" s="20">
        <v>-750000</v>
      </c>
      <c r="F184" s="20">
        <v>-625122.43000000005</v>
      </c>
      <c r="G184" s="45"/>
    </row>
    <row r="185" spans="1:7" x14ac:dyDescent="0.2">
      <c r="A185" s="51"/>
      <c r="B185" s="17" t="s">
        <v>61</v>
      </c>
      <c r="C185" s="80" t="s">
        <v>196</v>
      </c>
      <c r="D185" s="80"/>
      <c r="E185" s="20">
        <v>2500</v>
      </c>
      <c r="F185" s="20">
        <v>4260</v>
      </c>
      <c r="G185" s="45"/>
    </row>
    <row r="186" spans="1:7" x14ac:dyDescent="0.2">
      <c r="A186" s="26" t="s">
        <v>197</v>
      </c>
      <c r="B186" s="79" t="s">
        <v>198</v>
      </c>
      <c r="C186" s="80"/>
      <c r="D186" s="81" t="s">
        <v>199</v>
      </c>
      <c r="E186" s="21">
        <v>0</v>
      </c>
      <c r="F186" s="21">
        <v>0</v>
      </c>
      <c r="G186" s="45"/>
    </row>
    <row r="187" spans="1:7" x14ac:dyDescent="0.2">
      <c r="A187" s="83" t="s">
        <v>200</v>
      </c>
      <c r="B187" s="84" t="s">
        <v>201</v>
      </c>
      <c r="C187" s="85"/>
      <c r="D187" s="81" t="s">
        <v>111</v>
      </c>
      <c r="E187" s="21">
        <v>79427.839999999997</v>
      </c>
      <c r="F187" s="21">
        <v>-75164.62</v>
      </c>
      <c r="G187" s="45"/>
    </row>
    <row r="188" spans="1:7" x14ac:dyDescent="0.2">
      <c r="A188" s="86" t="s">
        <v>202</v>
      </c>
      <c r="B188" s="87"/>
      <c r="C188" s="88"/>
      <c r="D188" s="88"/>
      <c r="E188" s="12">
        <v>1500129.1999999995</v>
      </c>
      <c r="F188" s="12">
        <v>419614.33000000054</v>
      </c>
      <c r="G188" s="45"/>
    </row>
    <row r="189" spans="1:7" x14ac:dyDescent="0.2">
      <c r="A189" s="78" t="s">
        <v>203</v>
      </c>
      <c r="B189" s="89" t="s">
        <v>204</v>
      </c>
      <c r="C189" s="90"/>
      <c r="D189" s="90"/>
      <c r="E189" s="16">
        <v>197446.58</v>
      </c>
      <c r="F189" s="16">
        <v>162916.23000000001</v>
      </c>
      <c r="G189" s="45"/>
    </row>
    <row r="190" spans="1:7" x14ac:dyDescent="0.2">
      <c r="A190" s="51"/>
      <c r="B190" s="91" t="s">
        <v>59</v>
      </c>
      <c r="C190" s="92" t="s">
        <v>205</v>
      </c>
      <c r="D190" s="81" t="s">
        <v>147</v>
      </c>
      <c r="E190" s="21">
        <v>0</v>
      </c>
      <c r="F190" s="21">
        <v>0</v>
      </c>
      <c r="G190" s="45"/>
    </row>
    <row r="191" spans="1:7" x14ac:dyDescent="0.2">
      <c r="A191" s="51"/>
      <c r="C191" s="80" t="s">
        <v>206</v>
      </c>
      <c r="D191" s="80"/>
      <c r="E191" s="20">
        <v>0</v>
      </c>
      <c r="F191" s="20">
        <v>0</v>
      </c>
      <c r="G191" s="45"/>
    </row>
    <row r="192" spans="1:7" x14ac:dyDescent="0.2">
      <c r="A192" s="51"/>
      <c r="C192" s="80" t="s">
        <v>207</v>
      </c>
      <c r="D192" s="80"/>
      <c r="E192" s="20">
        <v>0</v>
      </c>
      <c r="F192" s="20">
        <v>0</v>
      </c>
      <c r="G192" s="45"/>
    </row>
    <row r="193" spans="1:7" x14ac:dyDescent="0.2">
      <c r="A193" s="116"/>
      <c r="B193" s="91" t="s">
        <v>61</v>
      </c>
      <c r="C193" s="92" t="s">
        <v>208</v>
      </c>
      <c r="D193" s="81" t="s">
        <v>147</v>
      </c>
      <c r="E193" s="21">
        <v>197446.58</v>
      </c>
      <c r="F193" s="21">
        <v>162916.23000000001</v>
      </c>
      <c r="G193" s="45"/>
    </row>
    <row r="194" spans="1:7" x14ac:dyDescent="0.2">
      <c r="A194" s="51"/>
      <c r="C194" s="80" t="s">
        <v>209</v>
      </c>
      <c r="D194" s="80"/>
      <c r="E194" s="20">
        <v>197434.9</v>
      </c>
      <c r="F194" s="20">
        <v>162897.14000000001</v>
      </c>
      <c r="G194" s="45"/>
    </row>
    <row r="195" spans="1:7" x14ac:dyDescent="0.2">
      <c r="A195" s="51"/>
      <c r="C195" s="80" t="s">
        <v>210</v>
      </c>
      <c r="D195" s="80"/>
      <c r="E195" s="20">
        <v>11.68</v>
      </c>
      <c r="F195" s="20">
        <v>19.09</v>
      </c>
      <c r="G195" s="45"/>
    </row>
    <row r="196" spans="1:7" x14ac:dyDescent="0.2">
      <c r="A196" s="51"/>
      <c r="B196" s="91" t="s">
        <v>167</v>
      </c>
      <c r="C196" s="92" t="s">
        <v>211</v>
      </c>
      <c r="D196" s="81" t="s">
        <v>118</v>
      </c>
      <c r="E196" s="21">
        <v>0</v>
      </c>
      <c r="F196" s="21">
        <v>0</v>
      </c>
      <c r="G196" s="45"/>
    </row>
    <row r="197" spans="1:7" x14ac:dyDescent="0.2">
      <c r="A197" s="26" t="s">
        <v>212</v>
      </c>
      <c r="B197" s="79" t="s">
        <v>213</v>
      </c>
      <c r="C197" s="15"/>
      <c r="D197" s="15"/>
      <c r="E197" s="21">
        <v>-326444.09999999998</v>
      </c>
      <c r="F197" s="21">
        <v>-156101.84</v>
      </c>
      <c r="G197" s="45"/>
    </row>
    <row r="198" spans="1:7" x14ac:dyDescent="0.2">
      <c r="A198" s="51"/>
      <c r="B198" s="17" t="s">
        <v>59</v>
      </c>
      <c r="C198" s="80" t="s">
        <v>214</v>
      </c>
      <c r="D198" s="81" t="s">
        <v>147</v>
      </c>
      <c r="E198" s="20">
        <v>-138250</v>
      </c>
      <c r="F198" s="20">
        <v>0</v>
      </c>
      <c r="G198" s="45"/>
    </row>
    <row r="199" spans="1:7" x14ac:dyDescent="0.2">
      <c r="A199" s="51"/>
      <c r="B199" s="17" t="s">
        <v>61</v>
      </c>
      <c r="C199" s="80" t="s">
        <v>215</v>
      </c>
      <c r="D199" s="81" t="s">
        <v>140</v>
      </c>
      <c r="E199" s="20">
        <v>-188194.09999999998</v>
      </c>
      <c r="F199" s="20">
        <v>-156101.84</v>
      </c>
      <c r="G199" s="45"/>
    </row>
    <row r="200" spans="1:7" x14ac:dyDescent="0.2">
      <c r="A200" s="51"/>
      <c r="B200" s="17" t="s">
        <v>167</v>
      </c>
      <c r="C200" s="80" t="s">
        <v>216</v>
      </c>
      <c r="D200" s="81" t="s">
        <v>111</v>
      </c>
      <c r="E200" s="20">
        <v>0</v>
      </c>
      <c r="F200" s="20">
        <v>0</v>
      </c>
      <c r="G200" s="45"/>
    </row>
    <row r="201" spans="1:7" x14ac:dyDescent="0.2">
      <c r="A201" s="26" t="s">
        <v>217</v>
      </c>
      <c r="B201" s="79" t="s">
        <v>218</v>
      </c>
      <c r="C201" s="93"/>
      <c r="D201" s="93"/>
      <c r="E201" s="21">
        <v>0</v>
      </c>
      <c r="F201" s="21">
        <v>0</v>
      </c>
      <c r="G201" s="45"/>
    </row>
    <row r="202" spans="1:7" x14ac:dyDescent="0.2">
      <c r="A202" s="51"/>
      <c r="B202" s="17" t="s">
        <v>59</v>
      </c>
      <c r="C202" s="80" t="s">
        <v>219</v>
      </c>
      <c r="D202" s="81" t="s">
        <v>140</v>
      </c>
      <c r="E202" s="20">
        <v>0</v>
      </c>
      <c r="F202" s="20">
        <v>0</v>
      </c>
      <c r="G202" s="45"/>
    </row>
    <row r="203" spans="1:7" ht="12" customHeight="1" x14ac:dyDescent="0.2">
      <c r="A203" s="51"/>
      <c r="B203" s="17" t="s">
        <v>61</v>
      </c>
      <c r="C203" s="80" t="s">
        <v>220</v>
      </c>
      <c r="D203" s="81" t="s">
        <v>140</v>
      </c>
      <c r="E203" s="20">
        <v>0</v>
      </c>
      <c r="F203" s="20">
        <v>0</v>
      </c>
      <c r="G203" s="45"/>
    </row>
    <row r="204" spans="1:7" x14ac:dyDescent="0.2">
      <c r="A204" s="26" t="s">
        <v>221</v>
      </c>
      <c r="B204" s="79" t="s">
        <v>222</v>
      </c>
      <c r="C204" s="92"/>
      <c r="D204" s="92"/>
      <c r="E204" s="21">
        <v>0</v>
      </c>
      <c r="F204" s="21">
        <v>0</v>
      </c>
      <c r="G204" s="45"/>
    </row>
    <row r="205" spans="1:7" x14ac:dyDescent="0.2">
      <c r="A205" s="26" t="s">
        <v>223</v>
      </c>
      <c r="B205" s="79" t="s">
        <v>224</v>
      </c>
      <c r="C205" s="92"/>
      <c r="D205" s="92"/>
      <c r="E205" s="21">
        <v>-103.17</v>
      </c>
      <c r="F205" s="21">
        <v>0</v>
      </c>
      <c r="G205" s="45"/>
    </row>
    <row r="206" spans="1:7" x14ac:dyDescent="0.2">
      <c r="A206" s="51"/>
      <c r="B206" s="17" t="s">
        <v>59</v>
      </c>
      <c r="C206" s="80" t="s">
        <v>225</v>
      </c>
      <c r="D206" s="81" t="s">
        <v>140</v>
      </c>
      <c r="E206" s="20">
        <v>0</v>
      </c>
      <c r="F206" s="20">
        <v>0</v>
      </c>
      <c r="G206" s="45"/>
    </row>
    <row r="207" spans="1:7" x14ac:dyDescent="0.2">
      <c r="A207" s="51"/>
      <c r="B207" s="17" t="s">
        <v>61</v>
      </c>
      <c r="C207" s="80" t="s">
        <v>196</v>
      </c>
      <c r="D207" s="81" t="s">
        <v>140</v>
      </c>
      <c r="E207" s="20">
        <v>-103.17</v>
      </c>
      <c r="F207" s="20">
        <v>0</v>
      </c>
      <c r="G207" s="45"/>
    </row>
    <row r="208" spans="1:7" x14ac:dyDescent="0.2">
      <c r="A208" s="51" t="s">
        <v>227</v>
      </c>
      <c r="B208" s="14" t="s">
        <v>232</v>
      </c>
      <c r="C208" s="80"/>
      <c r="D208" s="81"/>
      <c r="E208" s="21">
        <v>0</v>
      </c>
      <c r="F208" s="21">
        <v>0</v>
      </c>
      <c r="G208" s="45"/>
    </row>
    <row r="209" spans="1:7" x14ac:dyDescent="0.2">
      <c r="A209" s="51"/>
      <c r="B209" s="17" t="s">
        <v>59</v>
      </c>
      <c r="C209" s="80" t="s">
        <v>233</v>
      </c>
      <c r="D209" s="81" t="s">
        <v>140</v>
      </c>
      <c r="E209" s="20">
        <v>0</v>
      </c>
      <c r="F209" s="20">
        <v>0</v>
      </c>
      <c r="G209" s="45"/>
    </row>
    <row r="210" spans="1:7" x14ac:dyDescent="0.2">
      <c r="A210" s="51"/>
      <c r="B210" s="17" t="s">
        <v>61</v>
      </c>
      <c r="C210" s="80" t="s">
        <v>234</v>
      </c>
      <c r="D210" s="81" t="s">
        <v>140</v>
      </c>
      <c r="E210" s="20">
        <v>0</v>
      </c>
      <c r="F210" s="20">
        <v>0</v>
      </c>
      <c r="G210" s="45"/>
    </row>
    <row r="211" spans="1:7" x14ac:dyDescent="0.2">
      <c r="A211" s="117"/>
      <c r="B211" s="40" t="s">
        <v>167</v>
      </c>
      <c r="C211" s="85" t="s">
        <v>235</v>
      </c>
      <c r="D211" s="94" t="s">
        <v>140</v>
      </c>
      <c r="E211" s="20">
        <v>0</v>
      </c>
      <c r="F211" s="20">
        <v>0</v>
      </c>
      <c r="G211" s="45"/>
    </row>
    <row r="212" spans="1:7" x14ac:dyDescent="0.2">
      <c r="A212" s="95" t="s">
        <v>239</v>
      </c>
      <c r="B212" s="96"/>
      <c r="C212" s="97"/>
      <c r="D212" s="97"/>
      <c r="E212" s="12">
        <v>-129100.68999999999</v>
      </c>
      <c r="F212" s="12">
        <v>6814.390000000014</v>
      </c>
      <c r="G212" s="45"/>
    </row>
    <row r="213" spans="1:7" x14ac:dyDescent="0.2">
      <c r="A213" s="98" t="s">
        <v>226</v>
      </c>
      <c r="B213" s="99"/>
      <c r="C213" s="100"/>
      <c r="D213" s="100"/>
      <c r="E213" s="12">
        <v>1371028.5099999995</v>
      </c>
      <c r="F213" s="12">
        <v>426428.72000000055</v>
      </c>
      <c r="G213" s="45"/>
    </row>
    <row r="214" spans="1:7" x14ac:dyDescent="0.2">
      <c r="A214" s="101" t="s">
        <v>230</v>
      </c>
      <c r="B214" s="102" t="s">
        <v>228</v>
      </c>
      <c r="C214" s="65"/>
      <c r="D214" s="103" t="s">
        <v>46</v>
      </c>
      <c r="E214" s="12">
        <v>-542398</v>
      </c>
      <c r="F214" s="12">
        <v>-355506.43</v>
      </c>
      <c r="G214" s="45"/>
    </row>
    <row r="215" spans="1:7" ht="24.75" customHeight="1" x14ac:dyDescent="0.2">
      <c r="A215" s="131" t="s">
        <v>236</v>
      </c>
      <c r="B215" s="128"/>
      <c r="C215" s="129"/>
      <c r="D215" s="104"/>
      <c r="E215" s="12">
        <v>828630.50999999954</v>
      </c>
      <c r="F215" s="12">
        <v>70922.290000000561</v>
      </c>
      <c r="G215" s="45"/>
    </row>
    <row r="216" spans="1:7" x14ac:dyDescent="0.2">
      <c r="A216" s="105" t="s">
        <v>229</v>
      </c>
      <c r="B216" s="100"/>
      <c r="C216" s="99"/>
      <c r="D216" s="106" t="s">
        <v>52</v>
      </c>
      <c r="E216" s="12">
        <v>0</v>
      </c>
      <c r="F216" s="12">
        <v>0</v>
      </c>
      <c r="G216" s="45"/>
    </row>
    <row r="217" spans="1:7" ht="23.25" customHeight="1" x14ac:dyDescent="0.2">
      <c r="A217" s="101" t="s">
        <v>237</v>
      </c>
      <c r="B217" s="128" t="s">
        <v>231</v>
      </c>
      <c r="C217" s="129"/>
      <c r="D217" s="107"/>
      <c r="E217" s="12">
        <v>0</v>
      </c>
      <c r="F217" s="12">
        <v>0</v>
      </c>
      <c r="G217" s="45"/>
    </row>
    <row r="218" spans="1:7" x14ac:dyDescent="0.2">
      <c r="A218" s="108" t="s">
        <v>238</v>
      </c>
      <c r="B218" s="109"/>
      <c r="C218" s="110"/>
      <c r="D218" s="111">
        <v>12</v>
      </c>
      <c r="E218" s="12">
        <v>828630.50999999954</v>
      </c>
      <c r="F218" s="12">
        <v>70922.290000000561</v>
      </c>
      <c r="G218" s="45"/>
    </row>
    <row r="219" spans="1:7" x14ac:dyDescent="0.2">
      <c r="C219" s="112"/>
      <c r="D219" s="112"/>
      <c r="F219" s="45"/>
    </row>
    <row r="220" spans="1:7" x14ac:dyDescent="0.2">
      <c r="C220" s="112"/>
      <c r="D220" s="112"/>
      <c r="E220" s="45"/>
      <c r="F220" s="45"/>
    </row>
    <row r="221" spans="1:7" x14ac:dyDescent="0.2">
      <c r="C221" s="112"/>
      <c r="D221" s="112"/>
      <c r="E221" s="45"/>
      <c r="F221" s="45"/>
    </row>
    <row r="222" spans="1:7" x14ac:dyDescent="0.2">
      <c r="C222" s="112"/>
      <c r="D222" s="112"/>
      <c r="E222" s="45"/>
      <c r="F222" s="45"/>
    </row>
    <row r="223" spans="1:7" x14ac:dyDescent="0.2">
      <c r="C223" s="112"/>
      <c r="D223" s="112"/>
    </row>
    <row r="224" spans="1:7" x14ac:dyDescent="0.2">
      <c r="C224" s="112"/>
      <c r="D224" s="112"/>
    </row>
    <row r="225" spans="1:10" x14ac:dyDescent="0.2">
      <c r="C225" s="112"/>
      <c r="D225" s="112"/>
    </row>
    <row r="226" spans="1:10" x14ac:dyDescent="0.2">
      <c r="C226" s="112"/>
      <c r="D226" s="112"/>
    </row>
    <row r="227" spans="1:10" x14ac:dyDescent="0.2">
      <c r="C227" s="112"/>
      <c r="D227" s="112"/>
    </row>
    <row r="228" spans="1:10" x14ac:dyDescent="0.2">
      <c r="C228" s="112"/>
      <c r="D228" s="112"/>
    </row>
    <row r="229" spans="1:10" s="66" customFormat="1" x14ac:dyDescent="0.2">
      <c r="A229" s="1"/>
      <c r="B229" s="2"/>
      <c r="C229" s="112"/>
      <c r="D229" s="112"/>
      <c r="G229" s="4"/>
      <c r="H229" s="4"/>
      <c r="I229" s="4"/>
      <c r="J229" s="4"/>
    </row>
    <row r="230" spans="1:10" s="66" customFormat="1" x14ac:dyDescent="0.2">
      <c r="A230" s="1"/>
      <c r="B230" s="2"/>
      <c r="C230" s="112"/>
      <c r="D230" s="112"/>
      <c r="G230" s="4"/>
      <c r="H230" s="4"/>
      <c r="I230" s="4"/>
      <c r="J230" s="4"/>
    </row>
    <row r="231" spans="1:10" s="66" customFormat="1" x14ac:dyDescent="0.2">
      <c r="A231" s="1"/>
      <c r="B231" s="2"/>
      <c r="C231" s="112"/>
      <c r="D231" s="112"/>
      <c r="G231" s="4"/>
      <c r="H231" s="4"/>
      <c r="I231" s="4"/>
      <c r="J231" s="4"/>
    </row>
    <row r="232" spans="1:10" s="66" customFormat="1" x14ac:dyDescent="0.2">
      <c r="A232" s="1"/>
      <c r="B232" s="2"/>
      <c r="C232" s="112"/>
      <c r="D232" s="112"/>
      <c r="G232" s="4"/>
      <c r="H232" s="4"/>
      <c r="I232" s="4"/>
      <c r="J232" s="4"/>
    </row>
    <row r="233" spans="1:10" s="66" customFormat="1" x14ac:dyDescent="0.2">
      <c r="A233" s="1"/>
      <c r="B233" s="2"/>
      <c r="C233" s="112"/>
      <c r="D233" s="112"/>
      <c r="G233" s="4"/>
      <c r="H233" s="4"/>
      <c r="I233" s="4"/>
      <c r="J233" s="4"/>
    </row>
    <row r="234" spans="1:10" s="66" customFormat="1" x14ac:dyDescent="0.2">
      <c r="A234" s="1"/>
      <c r="B234" s="2"/>
      <c r="C234" s="112"/>
      <c r="D234" s="112"/>
      <c r="G234" s="4"/>
      <c r="H234" s="4"/>
      <c r="I234" s="4"/>
      <c r="J234" s="4"/>
    </row>
    <row r="235" spans="1:10" s="66" customFormat="1" x14ac:dyDescent="0.2">
      <c r="A235" s="1"/>
      <c r="B235" s="2"/>
      <c r="C235" s="112"/>
      <c r="D235" s="112"/>
      <c r="G235" s="4"/>
      <c r="H235" s="4"/>
      <c r="I235" s="4"/>
      <c r="J235" s="4"/>
    </row>
    <row r="236" spans="1:10" s="66" customFormat="1" x14ac:dyDescent="0.2">
      <c r="A236" s="1"/>
      <c r="B236" s="2"/>
      <c r="C236" s="112"/>
      <c r="D236" s="112"/>
      <c r="G236" s="4"/>
      <c r="H236" s="4"/>
      <c r="I236" s="4"/>
      <c r="J236" s="4"/>
    </row>
    <row r="237" spans="1:10" s="66" customFormat="1" x14ac:dyDescent="0.2">
      <c r="A237" s="1"/>
      <c r="B237" s="2"/>
      <c r="C237" s="112"/>
      <c r="D237" s="112"/>
      <c r="G237" s="4"/>
      <c r="H237" s="4"/>
      <c r="I237" s="4"/>
      <c r="J237" s="4"/>
    </row>
    <row r="238" spans="1:10" s="66" customFormat="1" x14ac:dyDescent="0.2">
      <c r="A238" s="1"/>
      <c r="B238" s="2"/>
      <c r="C238" s="112"/>
      <c r="D238" s="112"/>
      <c r="G238" s="4"/>
      <c r="H238" s="4"/>
      <c r="I238" s="4"/>
      <c r="J238" s="4"/>
    </row>
    <row r="239" spans="1:10" s="66" customFormat="1" x14ac:dyDescent="0.2">
      <c r="A239" s="1"/>
      <c r="B239" s="2"/>
      <c r="C239" s="112"/>
      <c r="D239" s="112"/>
      <c r="G239" s="4"/>
      <c r="H239" s="4"/>
      <c r="I239" s="4"/>
      <c r="J239" s="4"/>
    </row>
    <row r="240" spans="1:10" s="66" customFormat="1" x14ac:dyDescent="0.2">
      <c r="A240" s="1"/>
      <c r="B240" s="2"/>
      <c r="C240" s="112"/>
      <c r="D240" s="112"/>
      <c r="G240" s="4"/>
      <c r="H240" s="4"/>
      <c r="I240" s="4"/>
      <c r="J240" s="4"/>
    </row>
    <row r="241" spans="1:10" s="66" customFormat="1" x14ac:dyDescent="0.2">
      <c r="A241" s="1"/>
      <c r="B241" s="2"/>
      <c r="C241" s="112"/>
      <c r="D241" s="112"/>
      <c r="G241" s="4"/>
      <c r="H241" s="4"/>
      <c r="I241" s="4"/>
      <c r="J241" s="4"/>
    </row>
    <row r="242" spans="1:10" s="66" customFormat="1" x14ac:dyDescent="0.2">
      <c r="A242" s="1"/>
      <c r="B242" s="2"/>
      <c r="C242" s="112"/>
      <c r="D242" s="112"/>
      <c r="G242" s="4"/>
      <c r="H242" s="4"/>
      <c r="I242" s="4"/>
      <c r="J242" s="4"/>
    </row>
    <row r="243" spans="1:10" s="66" customFormat="1" x14ac:dyDescent="0.2">
      <c r="A243" s="1"/>
      <c r="B243" s="2"/>
      <c r="C243" s="112"/>
      <c r="D243" s="112"/>
      <c r="G243" s="4"/>
      <c r="H243" s="4"/>
      <c r="I243" s="4"/>
      <c r="J243" s="4"/>
    </row>
    <row r="244" spans="1:10" s="66" customFormat="1" x14ac:dyDescent="0.2">
      <c r="A244" s="1"/>
      <c r="B244" s="2"/>
      <c r="C244" s="112"/>
      <c r="D244" s="112"/>
      <c r="G244" s="4"/>
      <c r="H244" s="4"/>
      <c r="I244" s="4"/>
      <c r="J244" s="4"/>
    </row>
    <row r="245" spans="1:10" s="66" customFormat="1" x14ac:dyDescent="0.2">
      <c r="A245" s="1"/>
      <c r="B245" s="2"/>
      <c r="C245" s="112"/>
      <c r="D245" s="112"/>
      <c r="G245" s="4"/>
      <c r="H245" s="4"/>
      <c r="I245" s="4"/>
      <c r="J245" s="4"/>
    </row>
    <row r="246" spans="1:10" s="66" customFormat="1" x14ac:dyDescent="0.2">
      <c r="A246" s="1"/>
      <c r="B246" s="2"/>
      <c r="C246" s="112"/>
      <c r="D246" s="112"/>
      <c r="G246" s="4"/>
      <c r="H246" s="4"/>
      <c r="I246" s="4"/>
      <c r="J246" s="4"/>
    </row>
    <row r="247" spans="1:10" s="66" customFormat="1" x14ac:dyDescent="0.2">
      <c r="A247" s="1"/>
      <c r="B247" s="2"/>
      <c r="C247" s="112"/>
      <c r="D247" s="112"/>
      <c r="G247" s="4"/>
      <c r="H247" s="4"/>
      <c r="I247" s="4"/>
      <c r="J247" s="4"/>
    </row>
    <row r="248" spans="1:10" s="66" customFormat="1" x14ac:dyDescent="0.2">
      <c r="A248" s="1"/>
      <c r="B248" s="2"/>
      <c r="C248" s="112"/>
      <c r="D248" s="112"/>
      <c r="G248" s="4"/>
      <c r="H248" s="4"/>
      <c r="I248" s="4"/>
      <c r="J248" s="4"/>
    </row>
    <row r="249" spans="1:10" s="66" customFormat="1" x14ac:dyDescent="0.2">
      <c r="A249" s="1"/>
      <c r="B249" s="2"/>
      <c r="C249" s="112"/>
      <c r="D249" s="112"/>
      <c r="G249" s="4"/>
      <c r="H249" s="4"/>
      <c r="I249" s="4"/>
      <c r="J249" s="4"/>
    </row>
    <row r="250" spans="1:10" s="66" customFormat="1" x14ac:dyDescent="0.2">
      <c r="A250" s="1"/>
      <c r="B250" s="2"/>
      <c r="C250" s="112"/>
      <c r="D250" s="112"/>
      <c r="G250" s="4"/>
      <c r="H250" s="4"/>
      <c r="I250" s="4"/>
      <c r="J250" s="4"/>
    </row>
    <row r="251" spans="1:10" s="66" customFormat="1" x14ac:dyDescent="0.2">
      <c r="A251" s="1"/>
      <c r="B251" s="2"/>
      <c r="C251" s="112"/>
      <c r="D251" s="112"/>
      <c r="G251" s="4"/>
      <c r="H251" s="4"/>
      <c r="I251" s="4"/>
      <c r="J251" s="4"/>
    </row>
    <row r="252" spans="1:10" s="66" customFormat="1" x14ac:dyDescent="0.2">
      <c r="A252" s="1"/>
      <c r="B252" s="2"/>
      <c r="C252" s="112"/>
      <c r="D252" s="112"/>
      <c r="G252" s="4"/>
      <c r="H252" s="4"/>
      <c r="I252" s="4"/>
      <c r="J252" s="4"/>
    </row>
    <row r="253" spans="1:10" s="66" customFormat="1" x14ac:dyDescent="0.2">
      <c r="A253" s="1"/>
      <c r="B253" s="2"/>
      <c r="C253" s="112"/>
      <c r="D253" s="112"/>
      <c r="G253" s="4"/>
      <c r="H253" s="4"/>
      <c r="I253" s="4"/>
      <c r="J253" s="4"/>
    </row>
    <row r="254" spans="1:10" s="66" customFormat="1" x14ac:dyDescent="0.2">
      <c r="A254" s="1"/>
      <c r="B254" s="2"/>
      <c r="C254" s="112"/>
      <c r="D254" s="112"/>
      <c r="G254" s="4"/>
      <c r="H254" s="4"/>
      <c r="I254" s="4"/>
      <c r="J254" s="4"/>
    </row>
    <row r="255" spans="1:10" s="66" customFormat="1" x14ac:dyDescent="0.2">
      <c r="A255" s="1"/>
      <c r="B255" s="2"/>
      <c r="C255" s="112"/>
      <c r="D255" s="112"/>
      <c r="G255" s="4"/>
      <c r="H255" s="4"/>
      <c r="I255" s="4"/>
      <c r="J255" s="4"/>
    </row>
  </sheetData>
  <mergeCells count="10">
    <mergeCell ref="A1:F1"/>
    <mergeCell ref="A2:F2"/>
    <mergeCell ref="C153:E153"/>
    <mergeCell ref="D155:D156"/>
    <mergeCell ref="B217:C217"/>
    <mergeCell ref="C151:E151"/>
    <mergeCell ref="C152:E152"/>
    <mergeCell ref="A80:F80"/>
    <mergeCell ref="A81:F81"/>
    <mergeCell ref="A215:C215"/>
  </mergeCells>
  <phoneticPr fontId="2" type="noConversion"/>
  <pageMargins left="0.86614173228346458" right="0.23622047244094491" top="0.51181102362204722" bottom="0.74803149606299213" header="0.51181102362204722" footer="0.47244094488188981"/>
  <pageSetup paperSize="9" scale="76" fitToHeight="3" orientation="portrait" r:id="rId1"/>
  <headerFooter alignWithMargins="0">
    <oddFooter>&amp;L     Información expresada en euros&amp;C&amp;P</oddFooter>
  </headerFooter>
  <rowBreaks count="2" manualBreakCount="2">
    <brk id="79" max="16383" man="1"/>
    <brk id="150" max="6" man="1"/>
  </rowBreaks>
  <ignoredErrors>
    <ignoredError sqref="D60 D110:D122 D136 D140:D141 D144:D145 D181 D186 D190 D193 D196 D198 D216 D73 D67 D51 D48 D45 D40:D42 D38 D29:D34 D25 D22 D19:D20 D15:D18 D7:D13 D56 D66 D63:D64 D69:D71 D75 D74 D59 D57 D58 D65 D68 D72 D62 D55 D61" twoDigitTextYear="1"/>
    <ignoredError sqref="D76:D77 D107 D123:D124 D127 D142:D143 D146 D164:D167 D170 D187" twoDigitTextYear="1" numberStoredAsText="1"/>
    <ignoredError sqref="D99:D100 D102:D104 D101 D126 D162:D163 D168:D169 D200 D106 D105 D9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8FE32-A76D-44A8-9F22-D34EC2706A9A}">
  <dimension ref="A1:J247"/>
  <sheetViews>
    <sheetView topLeftCell="A143" zoomScale="130" zoomScaleNormal="130" workbookViewId="0">
      <selection activeCell="F211" sqref="F211"/>
    </sheetView>
  </sheetViews>
  <sheetFormatPr baseColWidth="10" defaultColWidth="10.42578125" defaultRowHeight="12" x14ac:dyDescent="0.2"/>
  <cols>
    <col min="1" max="1" width="4.5703125" style="132" customWidth="1"/>
    <col min="2" max="2" width="4.5703125" style="136" customWidth="1"/>
    <col min="3" max="3" width="4.5703125" style="135" customWidth="1"/>
    <col min="4" max="4" width="59.5703125" style="132" customWidth="1"/>
    <col min="5" max="5" width="11.5703125" style="134" customWidth="1"/>
    <col min="6" max="6" width="11.42578125" style="133" bestFit="1" customWidth="1"/>
    <col min="7" max="7" width="12.85546875" style="133" customWidth="1"/>
    <col min="8" max="8" width="5.5703125" style="132" customWidth="1"/>
    <col min="9" max="12" width="10.42578125" style="132" customWidth="1"/>
    <col min="13" max="16384" width="10.42578125" style="132"/>
  </cols>
  <sheetData>
    <row r="1" spans="2:9" ht="18.75" x14ac:dyDescent="0.3">
      <c r="B1" s="229" t="s">
        <v>283</v>
      </c>
      <c r="C1" s="229"/>
      <c r="D1" s="229"/>
      <c r="E1" s="229"/>
      <c r="F1" s="229"/>
      <c r="G1" s="229"/>
      <c r="H1" s="296"/>
    </row>
    <row r="2" spans="2:9" ht="18.75" x14ac:dyDescent="0.3">
      <c r="B2" s="229" t="s">
        <v>306</v>
      </c>
      <c r="C2" s="229"/>
      <c r="D2" s="229"/>
      <c r="E2" s="229"/>
      <c r="F2" s="229"/>
      <c r="G2" s="229"/>
    </row>
    <row r="3" spans="2:9" ht="18.75" x14ac:dyDescent="0.3">
      <c r="B3" s="278"/>
      <c r="C3" s="278"/>
      <c r="D3" s="278"/>
      <c r="E3" s="278"/>
      <c r="F3" s="278"/>
      <c r="G3" s="278"/>
    </row>
    <row r="4" spans="2:9" ht="24" x14ac:dyDescent="0.2">
      <c r="B4" s="219" t="s">
        <v>0</v>
      </c>
      <c r="C4" s="218"/>
      <c r="D4" s="217"/>
      <c r="E4" s="277" t="s">
        <v>1</v>
      </c>
      <c r="F4" s="220">
        <v>44012</v>
      </c>
      <c r="G4" s="220">
        <v>43830</v>
      </c>
    </row>
    <row r="5" spans="2:9" x14ac:dyDescent="0.2">
      <c r="B5" s="219" t="s">
        <v>2</v>
      </c>
      <c r="C5" s="218"/>
      <c r="D5" s="217"/>
      <c r="E5" s="216"/>
      <c r="F5" s="150">
        <v>33898212.68999999</v>
      </c>
      <c r="G5" s="150">
        <v>34754246.079999998</v>
      </c>
    </row>
    <row r="6" spans="2:9" x14ac:dyDescent="0.2">
      <c r="B6" s="239" t="s">
        <v>3</v>
      </c>
      <c r="C6" s="238" t="s">
        <v>4</v>
      </c>
      <c r="D6" s="200"/>
      <c r="E6" s="199"/>
      <c r="F6" s="179">
        <v>11305400.1</v>
      </c>
      <c r="G6" s="179">
        <v>12372119.629999999</v>
      </c>
    </row>
    <row r="7" spans="2:9" x14ac:dyDescent="0.2">
      <c r="B7" s="239"/>
      <c r="C7" s="190" t="s">
        <v>5</v>
      </c>
      <c r="D7" s="200" t="s">
        <v>319</v>
      </c>
      <c r="E7" s="199">
        <v>4</v>
      </c>
      <c r="F7" s="187">
        <v>89299.08</v>
      </c>
      <c r="G7" s="187">
        <v>97417.18</v>
      </c>
      <c r="I7" s="139"/>
    </row>
    <row r="8" spans="2:9" x14ac:dyDescent="0.2">
      <c r="B8" s="239"/>
      <c r="C8" s="190" t="s">
        <v>8</v>
      </c>
      <c r="D8" s="242" t="s">
        <v>318</v>
      </c>
      <c r="E8" s="255" t="s">
        <v>317</v>
      </c>
      <c r="F8" s="187">
        <v>10951567.859999999</v>
      </c>
      <c r="G8" s="187">
        <v>11947164.939999999</v>
      </c>
    </row>
    <row r="9" spans="2:9" x14ac:dyDescent="0.2">
      <c r="B9" s="239"/>
      <c r="C9" s="190" t="s">
        <v>10</v>
      </c>
      <c r="D9" s="200" t="s">
        <v>19</v>
      </c>
      <c r="E9" s="255" t="s">
        <v>316</v>
      </c>
      <c r="F9" s="187">
        <v>264533.15999999997</v>
      </c>
      <c r="G9" s="187">
        <v>327537.51</v>
      </c>
    </row>
    <row r="10" spans="2:9" x14ac:dyDescent="0.2">
      <c r="B10" s="239" t="s">
        <v>20</v>
      </c>
      <c r="C10" s="238" t="s">
        <v>21</v>
      </c>
      <c r="D10" s="200"/>
      <c r="E10" s="199"/>
      <c r="F10" s="175">
        <v>13833816.979999989</v>
      </c>
      <c r="G10" s="175">
        <v>14011675.060000001</v>
      </c>
    </row>
    <row r="11" spans="2:9" x14ac:dyDescent="0.2">
      <c r="B11" s="193"/>
      <c r="C11" s="134" t="s">
        <v>5</v>
      </c>
      <c r="D11" s="295" t="s">
        <v>22</v>
      </c>
      <c r="E11" s="292" t="s">
        <v>315</v>
      </c>
      <c r="F11" s="187">
        <v>1846277.4349999998</v>
      </c>
      <c r="G11" s="187">
        <v>1842885.01</v>
      </c>
    </row>
    <row r="12" spans="2:9" x14ac:dyDescent="0.2">
      <c r="B12" s="193"/>
      <c r="C12" s="134" t="s">
        <v>8</v>
      </c>
      <c r="D12" s="295" t="s">
        <v>24</v>
      </c>
      <c r="E12" s="292" t="s">
        <v>315</v>
      </c>
      <c r="F12" s="187">
        <v>11985130.774999989</v>
      </c>
      <c r="G12" s="187">
        <v>12160350.380000001</v>
      </c>
    </row>
    <row r="13" spans="2:9" x14ac:dyDescent="0.2">
      <c r="B13" s="193"/>
      <c r="C13" s="134" t="s">
        <v>10</v>
      </c>
      <c r="D13" s="242" t="s">
        <v>25</v>
      </c>
      <c r="E13" s="292">
        <v>7</v>
      </c>
      <c r="F13" s="187">
        <v>2408.77</v>
      </c>
      <c r="G13" s="187">
        <v>8439.67</v>
      </c>
    </row>
    <row r="14" spans="2:9" x14ac:dyDescent="0.2">
      <c r="B14" s="239" t="s">
        <v>26</v>
      </c>
      <c r="C14" s="238" t="s">
        <v>27</v>
      </c>
      <c r="D14" s="200"/>
      <c r="E14" s="199"/>
      <c r="F14" s="175">
        <v>0</v>
      </c>
      <c r="G14" s="175">
        <v>0</v>
      </c>
    </row>
    <row r="15" spans="2:9" hidden="1" x14ac:dyDescent="0.2">
      <c r="B15" s="258"/>
      <c r="C15" s="257" t="s">
        <v>5</v>
      </c>
      <c r="D15" s="294" t="s">
        <v>28</v>
      </c>
      <c r="E15" s="292"/>
      <c r="F15" s="187"/>
      <c r="G15" s="286">
        <v>0</v>
      </c>
    </row>
    <row r="16" spans="2:9" hidden="1" x14ac:dyDescent="0.2">
      <c r="B16" s="258"/>
      <c r="C16" s="257" t="s">
        <v>8</v>
      </c>
      <c r="D16" s="293" t="s">
        <v>30</v>
      </c>
      <c r="E16" s="292"/>
      <c r="F16" s="187"/>
      <c r="G16" s="286">
        <v>0</v>
      </c>
    </row>
    <row r="17" spans="2:7" x14ac:dyDescent="0.2">
      <c r="B17" s="174" t="s">
        <v>31</v>
      </c>
      <c r="C17" s="271" t="s">
        <v>32</v>
      </c>
      <c r="D17" s="200"/>
      <c r="E17" s="199"/>
      <c r="F17" s="175">
        <v>7201439.8199999994</v>
      </c>
      <c r="G17" s="175">
        <v>6913144.1299999999</v>
      </c>
    </row>
    <row r="18" spans="2:7" x14ac:dyDescent="0.2">
      <c r="B18" s="193"/>
      <c r="C18" s="190" t="s">
        <v>5</v>
      </c>
      <c r="D18" s="242" t="s">
        <v>314</v>
      </c>
      <c r="E18" s="264"/>
      <c r="F18" s="187">
        <v>0</v>
      </c>
      <c r="G18" s="187">
        <v>0</v>
      </c>
    </row>
    <row r="19" spans="2:7" x14ac:dyDescent="0.2">
      <c r="B19" s="193"/>
      <c r="C19" s="190" t="s">
        <v>8</v>
      </c>
      <c r="D19" s="242" t="s">
        <v>313</v>
      </c>
      <c r="E19" s="264"/>
      <c r="F19" s="187">
        <v>0</v>
      </c>
      <c r="G19" s="187">
        <v>0</v>
      </c>
    </row>
    <row r="20" spans="2:7" x14ac:dyDescent="0.2">
      <c r="B20" s="193"/>
      <c r="C20" s="190" t="s">
        <v>10</v>
      </c>
      <c r="D20" s="242" t="s">
        <v>312</v>
      </c>
      <c r="E20" s="264" t="s">
        <v>268</v>
      </c>
      <c r="F20" s="187">
        <v>6689439.8199999994</v>
      </c>
      <c r="G20" s="187">
        <v>6401144.1299999999</v>
      </c>
    </row>
    <row r="21" spans="2:7" x14ac:dyDescent="0.2">
      <c r="B21" s="193"/>
      <c r="C21" s="190" t="s">
        <v>12</v>
      </c>
      <c r="D21" s="242" t="s">
        <v>38</v>
      </c>
      <c r="E21" s="264"/>
      <c r="F21" s="187">
        <v>0</v>
      </c>
      <c r="G21" s="187">
        <v>0</v>
      </c>
    </row>
    <row r="22" spans="2:7" x14ac:dyDescent="0.2">
      <c r="B22" s="193"/>
      <c r="C22" s="190" t="s">
        <v>14</v>
      </c>
      <c r="D22" s="242" t="s">
        <v>311</v>
      </c>
      <c r="E22" s="264" t="s">
        <v>268</v>
      </c>
      <c r="F22" s="187">
        <v>512000</v>
      </c>
      <c r="G22" s="187">
        <v>512000</v>
      </c>
    </row>
    <row r="23" spans="2:7" x14ac:dyDescent="0.2">
      <c r="B23" s="174" t="s">
        <v>40</v>
      </c>
      <c r="C23" s="237" t="s">
        <v>41</v>
      </c>
      <c r="D23" s="237"/>
      <c r="E23" s="165" t="s">
        <v>284</v>
      </c>
      <c r="F23" s="175">
        <v>525801.34</v>
      </c>
      <c r="G23" s="175">
        <v>506301.34</v>
      </c>
    </row>
    <row r="24" spans="2:7" hidden="1" x14ac:dyDescent="0.2">
      <c r="B24" s="258"/>
      <c r="C24" s="266" t="s">
        <v>5</v>
      </c>
      <c r="D24" s="265" t="s">
        <v>33</v>
      </c>
      <c r="E24" s="264"/>
      <c r="F24" s="187"/>
      <c r="G24" s="286">
        <v>27043.72</v>
      </c>
    </row>
    <row r="25" spans="2:7" hidden="1" x14ac:dyDescent="0.2">
      <c r="B25" s="258"/>
      <c r="C25" s="266" t="s">
        <v>8</v>
      </c>
      <c r="D25" s="265" t="s">
        <v>43</v>
      </c>
      <c r="E25" s="264"/>
      <c r="F25" s="187"/>
      <c r="G25" s="286">
        <v>0</v>
      </c>
    </row>
    <row r="26" spans="2:7" hidden="1" x14ac:dyDescent="0.2">
      <c r="B26" s="258"/>
      <c r="C26" s="266" t="s">
        <v>10</v>
      </c>
      <c r="D26" s="265" t="s">
        <v>36</v>
      </c>
      <c r="E26" s="264"/>
      <c r="F26" s="187"/>
      <c r="G26" s="286">
        <v>0</v>
      </c>
    </row>
    <row r="27" spans="2:7" hidden="1" x14ac:dyDescent="0.2">
      <c r="B27" s="258"/>
      <c r="C27" s="266" t="s">
        <v>12</v>
      </c>
      <c r="D27" s="265" t="s">
        <v>37</v>
      </c>
      <c r="E27" s="264"/>
      <c r="F27" s="187"/>
      <c r="G27" s="286">
        <v>1000</v>
      </c>
    </row>
    <row r="28" spans="2:7" hidden="1" x14ac:dyDescent="0.2">
      <c r="B28" s="258"/>
      <c r="C28" s="266" t="s">
        <v>14</v>
      </c>
      <c r="D28" s="265" t="s">
        <v>38</v>
      </c>
      <c r="E28" s="264"/>
      <c r="F28" s="187"/>
      <c r="G28" s="286">
        <v>60056.5</v>
      </c>
    </row>
    <row r="29" spans="2:7" hidden="1" x14ac:dyDescent="0.2">
      <c r="B29" s="258"/>
      <c r="C29" s="266" t="s">
        <v>16</v>
      </c>
      <c r="D29" s="265" t="s">
        <v>39</v>
      </c>
      <c r="E29" s="264"/>
      <c r="F29" s="187"/>
      <c r="G29" s="286">
        <v>0</v>
      </c>
    </row>
    <row r="30" spans="2:7" x14ac:dyDescent="0.2">
      <c r="B30" s="239" t="s">
        <v>44</v>
      </c>
      <c r="C30" s="237" t="s">
        <v>45</v>
      </c>
      <c r="D30" s="237"/>
      <c r="E30" s="165" t="s">
        <v>256</v>
      </c>
      <c r="F30" s="175">
        <v>1031754.45</v>
      </c>
      <c r="G30" s="175">
        <v>951005.92</v>
      </c>
    </row>
    <row r="31" spans="2:7" x14ac:dyDescent="0.2">
      <c r="B31" s="239" t="s">
        <v>47</v>
      </c>
      <c r="C31" s="237" t="s">
        <v>48</v>
      </c>
      <c r="D31" s="237"/>
      <c r="E31" s="165"/>
      <c r="F31" s="175">
        <v>0</v>
      </c>
      <c r="G31" s="175">
        <v>0</v>
      </c>
    </row>
    <row r="32" spans="2:7" x14ac:dyDescent="0.2">
      <c r="B32" s="219" t="s">
        <v>50</v>
      </c>
      <c r="C32" s="218"/>
      <c r="D32" s="217"/>
      <c r="E32" s="216"/>
      <c r="F32" s="150">
        <v>28132771.105</v>
      </c>
      <c r="G32" s="150">
        <v>28688306.160000004</v>
      </c>
    </row>
    <row r="33" spans="2:8" x14ac:dyDescent="0.2">
      <c r="B33" s="247" t="s">
        <v>3</v>
      </c>
      <c r="C33" s="246" t="s">
        <v>51</v>
      </c>
      <c r="D33" s="215"/>
      <c r="E33" s="245"/>
      <c r="F33" s="179"/>
      <c r="G33" s="179">
        <v>0</v>
      </c>
    </row>
    <row r="34" spans="2:8" x14ac:dyDescent="0.2">
      <c r="B34" s="239" t="s">
        <v>53</v>
      </c>
      <c r="C34" s="238" t="s">
        <v>54</v>
      </c>
      <c r="D34" s="200"/>
      <c r="E34" s="244" t="s">
        <v>310</v>
      </c>
      <c r="F34" s="175">
        <v>586380.81000000006</v>
      </c>
      <c r="G34" s="175">
        <v>878766.21</v>
      </c>
    </row>
    <row r="35" spans="2:8" hidden="1" x14ac:dyDescent="0.2">
      <c r="B35" s="267"/>
      <c r="C35" s="266" t="s">
        <v>5</v>
      </c>
      <c r="D35" s="265" t="s">
        <v>55</v>
      </c>
      <c r="E35" s="264"/>
      <c r="F35" s="187"/>
      <c r="G35" s="286">
        <v>790541.19</v>
      </c>
    </row>
    <row r="36" spans="2:8" hidden="1" x14ac:dyDescent="0.2">
      <c r="B36" s="267"/>
      <c r="C36" s="266" t="s">
        <v>8</v>
      </c>
      <c r="D36" s="265" t="s">
        <v>57</v>
      </c>
      <c r="E36" s="264"/>
      <c r="F36" s="187"/>
      <c r="G36" s="286">
        <v>239686.82</v>
      </c>
    </row>
    <row r="37" spans="2:8" hidden="1" x14ac:dyDescent="0.2">
      <c r="B37" s="267"/>
      <c r="C37" s="266" t="s">
        <v>10</v>
      </c>
      <c r="D37" s="265" t="s">
        <v>58</v>
      </c>
      <c r="E37" s="264"/>
      <c r="F37" s="187"/>
      <c r="G37" s="286">
        <v>0</v>
      </c>
    </row>
    <row r="38" spans="2:8" hidden="1" x14ac:dyDescent="0.2">
      <c r="B38" s="267"/>
      <c r="C38" s="289" t="s">
        <v>59</v>
      </c>
      <c r="D38" s="265" t="s">
        <v>60</v>
      </c>
      <c r="E38" s="243"/>
      <c r="F38" s="187"/>
      <c r="G38" s="286">
        <v>0</v>
      </c>
    </row>
    <row r="39" spans="2:8" hidden="1" x14ac:dyDescent="0.2">
      <c r="B39" s="267"/>
      <c r="C39" s="289" t="s">
        <v>61</v>
      </c>
      <c r="D39" s="265" t="s">
        <v>62</v>
      </c>
      <c r="E39" s="243"/>
      <c r="F39" s="187"/>
      <c r="G39" s="286">
        <v>0</v>
      </c>
    </row>
    <row r="40" spans="2:8" hidden="1" x14ac:dyDescent="0.2">
      <c r="B40" s="267"/>
      <c r="C40" s="266" t="s">
        <v>12</v>
      </c>
      <c r="D40" s="265" t="s">
        <v>63</v>
      </c>
      <c r="E40" s="264"/>
      <c r="F40" s="187"/>
      <c r="G40" s="286">
        <v>0</v>
      </c>
    </row>
    <row r="41" spans="2:8" hidden="1" x14ac:dyDescent="0.2">
      <c r="B41" s="267"/>
      <c r="C41" s="289" t="s">
        <v>59</v>
      </c>
      <c r="D41" s="265" t="s">
        <v>60</v>
      </c>
      <c r="E41" s="243"/>
      <c r="F41" s="187"/>
      <c r="G41" s="286">
        <v>0</v>
      </c>
    </row>
    <row r="42" spans="2:8" s="291" customFormat="1" hidden="1" x14ac:dyDescent="0.2">
      <c r="B42" s="290"/>
      <c r="C42" s="289" t="s">
        <v>61</v>
      </c>
      <c r="D42" s="265" t="s">
        <v>62</v>
      </c>
      <c r="E42" s="243"/>
      <c r="F42" s="187"/>
      <c r="G42" s="286">
        <v>0</v>
      </c>
    </row>
    <row r="43" spans="2:8" hidden="1" x14ac:dyDescent="0.2">
      <c r="B43" s="267"/>
      <c r="C43" s="266" t="s">
        <v>14</v>
      </c>
      <c r="D43" s="265" t="s">
        <v>64</v>
      </c>
      <c r="E43" s="264"/>
      <c r="F43" s="187"/>
      <c r="G43" s="286">
        <v>0</v>
      </c>
    </row>
    <row r="44" spans="2:8" hidden="1" x14ac:dyDescent="0.2">
      <c r="B44" s="267"/>
      <c r="C44" s="266" t="s">
        <v>16</v>
      </c>
      <c r="D44" s="265" t="s">
        <v>65</v>
      </c>
      <c r="E44" s="243"/>
      <c r="F44" s="187"/>
      <c r="G44" s="286">
        <v>1557.47</v>
      </c>
    </row>
    <row r="45" spans="2:8" x14ac:dyDescent="0.2">
      <c r="B45" s="239" t="s">
        <v>26</v>
      </c>
      <c r="C45" s="238" t="s">
        <v>66</v>
      </c>
      <c r="D45" s="200"/>
      <c r="E45" s="165" t="s">
        <v>284</v>
      </c>
      <c r="F45" s="175">
        <v>14491440.824999999</v>
      </c>
      <c r="G45" s="175">
        <v>15787743.43</v>
      </c>
    </row>
    <row r="46" spans="2:8" x14ac:dyDescent="0.2">
      <c r="B46" s="241"/>
      <c r="C46" s="190" t="s">
        <v>5</v>
      </c>
      <c r="D46" s="242" t="s">
        <v>67</v>
      </c>
      <c r="E46" s="264">
        <v>3.24</v>
      </c>
      <c r="F46" s="187">
        <v>14460972.459999999</v>
      </c>
      <c r="G46" s="187">
        <v>15756189.279999999</v>
      </c>
      <c r="H46" s="139"/>
    </row>
    <row r="47" spans="2:8" hidden="1" x14ac:dyDescent="0.2">
      <c r="B47" s="267"/>
      <c r="C47" s="289" t="s">
        <v>59</v>
      </c>
      <c r="D47" s="265" t="s">
        <v>68</v>
      </c>
      <c r="E47" s="243"/>
      <c r="F47" s="187"/>
      <c r="G47" s="286">
        <v>0</v>
      </c>
    </row>
    <row r="48" spans="2:8" hidden="1" x14ac:dyDescent="0.2">
      <c r="B48" s="290"/>
      <c r="C48" s="289" t="s">
        <v>61</v>
      </c>
      <c r="D48" s="265" t="s">
        <v>69</v>
      </c>
      <c r="E48" s="243"/>
      <c r="F48" s="187"/>
      <c r="G48" s="286">
        <v>9969087.4700000007</v>
      </c>
    </row>
    <row r="49" spans="2:7" x14ac:dyDescent="0.2">
      <c r="B49" s="241"/>
      <c r="C49" s="190" t="s">
        <v>8</v>
      </c>
      <c r="D49" s="242" t="s">
        <v>309</v>
      </c>
      <c r="E49" s="264"/>
      <c r="F49" s="187">
        <v>0</v>
      </c>
      <c r="G49" s="187">
        <v>0</v>
      </c>
    </row>
    <row r="50" spans="2:7" x14ac:dyDescent="0.2">
      <c r="B50" s="241"/>
      <c r="C50" s="190" t="s">
        <v>10</v>
      </c>
      <c r="D50" s="242" t="s">
        <v>73</v>
      </c>
      <c r="E50" s="264">
        <v>3</v>
      </c>
      <c r="F50" s="187">
        <v>4824.08</v>
      </c>
      <c r="G50" s="187">
        <v>5507.47</v>
      </c>
    </row>
    <row r="51" spans="2:7" x14ac:dyDescent="0.2">
      <c r="B51" s="241"/>
      <c r="C51" s="190" t="s">
        <v>12</v>
      </c>
      <c r="D51" s="242" t="s">
        <v>308</v>
      </c>
      <c r="E51" s="264">
        <v>3.12</v>
      </c>
      <c r="F51" s="187">
        <v>25644.285</v>
      </c>
      <c r="G51" s="187">
        <v>26046.68</v>
      </c>
    </row>
    <row r="52" spans="2:7" x14ac:dyDescent="0.2">
      <c r="B52" s="239" t="s">
        <v>76</v>
      </c>
      <c r="C52" s="238" t="s">
        <v>77</v>
      </c>
      <c r="D52" s="200"/>
      <c r="E52" s="199"/>
      <c r="F52" s="175">
        <v>10366133.700000001</v>
      </c>
      <c r="G52" s="175">
        <v>11249773.300000001</v>
      </c>
    </row>
    <row r="53" spans="2:7" x14ac:dyDescent="0.2">
      <c r="B53" s="241"/>
      <c r="C53" s="190" t="s">
        <v>5</v>
      </c>
      <c r="D53" s="242" t="s">
        <v>307</v>
      </c>
      <c r="E53" s="264"/>
      <c r="F53" s="187">
        <v>0</v>
      </c>
      <c r="G53" s="187">
        <v>0</v>
      </c>
    </row>
    <row r="54" spans="2:7" x14ac:dyDescent="0.2">
      <c r="B54" s="241"/>
      <c r="C54" s="190" t="s">
        <v>8</v>
      </c>
      <c r="D54" s="242" t="s">
        <v>38</v>
      </c>
      <c r="E54" s="264">
        <v>10</v>
      </c>
      <c r="F54" s="187">
        <v>10366133.700000001</v>
      </c>
      <c r="G54" s="187">
        <v>11249773.300000001</v>
      </c>
    </row>
    <row r="55" spans="2:7" x14ac:dyDescent="0.2">
      <c r="B55" s="241"/>
      <c r="C55" s="190" t="s">
        <v>10</v>
      </c>
      <c r="D55" s="242" t="s">
        <v>39</v>
      </c>
      <c r="E55" s="264"/>
      <c r="F55" s="187">
        <v>0</v>
      </c>
      <c r="G55" s="187">
        <v>0</v>
      </c>
    </row>
    <row r="56" spans="2:7" x14ac:dyDescent="0.2">
      <c r="B56" s="239" t="s">
        <v>78</v>
      </c>
      <c r="C56" s="237" t="s">
        <v>79</v>
      </c>
      <c r="D56" s="237"/>
      <c r="E56" s="165" t="s">
        <v>284</v>
      </c>
      <c r="F56" s="175">
        <v>47928.33</v>
      </c>
      <c r="G56" s="175">
        <v>73117.919999999998</v>
      </c>
    </row>
    <row r="57" spans="2:7" hidden="1" x14ac:dyDescent="0.2">
      <c r="B57" s="267"/>
      <c r="C57" s="266" t="s">
        <v>5</v>
      </c>
      <c r="D57" s="265" t="s">
        <v>33</v>
      </c>
      <c r="E57" s="264"/>
      <c r="F57" s="187">
        <v>163.84</v>
      </c>
      <c r="G57" s="286">
        <v>250.52</v>
      </c>
    </row>
    <row r="58" spans="2:7" hidden="1" x14ac:dyDescent="0.2">
      <c r="B58" s="267"/>
      <c r="C58" s="266" t="s">
        <v>8</v>
      </c>
      <c r="D58" s="265" t="s">
        <v>35</v>
      </c>
      <c r="E58" s="264"/>
      <c r="F58" s="187"/>
      <c r="G58" s="286">
        <v>0</v>
      </c>
    </row>
    <row r="59" spans="2:7" hidden="1" x14ac:dyDescent="0.2">
      <c r="B59" s="267"/>
      <c r="C59" s="266" t="s">
        <v>10</v>
      </c>
      <c r="D59" s="265" t="s">
        <v>36</v>
      </c>
      <c r="E59" s="264"/>
      <c r="F59" s="187"/>
      <c r="G59" s="286">
        <v>0</v>
      </c>
    </row>
    <row r="60" spans="2:7" hidden="1" x14ac:dyDescent="0.2">
      <c r="B60" s="267"/>
      <c r="C60" s="266" t="s">
        <v>12</v>
      </c>
      <c r="D60" s="265" t="s">
        <v>37</v>
      </c>
      <c r="E60" s="264"/>
      <c r="F60" s="187"/>
      <c r="G60" s="286">
        <v>0</v>
      </c>
    </row>
    <row r="61" spans="2:7" hidden="1" x14ac:dyDescent="0.2">
      <c r="B61" s="267"/>
      <c r="C61" s="266" t="s">
        <v>14</v>
      </c>
      <c r="D61" s="265" t="s">
        <v>38</v>
      </c>
      <c r="E61" s="264"/>
      <c r="F61" s="187">
        <v>55576.47</v>
      </c>
      <c r="G61" s="286">
        <v>419230.12</v>
      </c>
    </row>
    <row r="62" spans="2:7" hidden="1" x14ac:dyDescent="0.2">
      <c r="B62" s="258"/>
      <c r="C62" s="266" t="s">
        <v>16</v>
      </c>
      <c r="D62" s="265" t="s">
        <v>39</v>
      </c>
      <c r="E62" s="264"/>
      <c r="F62" s="187"/>
      <c r="G62" s="286">
        <v>0</v>
      </c>
    </row>
    <row r="63" spans="2:7" x14ac:dyDescent="0.2">
      <c r="B63" s="239" t="s">
        <v>44</v>
      </c>
      <c r="C63" s="135" t="s">
        <v>80</v>
      </c>
      <c r="D63" s="200"/>
      <c r="E63" s="199">
        <v>10</v>
      </c>
      <c r="F63" s="175">
        <v>28704.42</v>
      </c>
      <c r="G63" s="175">
        <v>11669.62</v>
      </c>
    </row>
    <row r="64" spans="2:7" x14ac:dyDescent="0.2">
      <c r="B64" s="239" t="s">
        <v>47</v>
      </c>
      <c r="C64" s="135" t="s">
        <v>81</v>
      </c>
      <c r="D64" s="200"/>
      <c r="E64" s="199"/>
      <c r="F64" s="175">
        <v>2612183.02</v>
      </c>
      <c r="G64" s="175">
        <v>687235.68</v>
      </c>
    </row>
    <row r="65" spans="2:7" hidden="1" x14ac:dyDescent="0.2">
      <c r="B65" s="267"/>
      <c r="C65" s="266" t="s">
        <v>5</v>
      </c>
      <c r="D65" s="288" t="s">
        <v>82</v>
      </c>
      <c r="E65" s="287"/>
      <c r="F65" s="187"/>
      <c r="G65" s="286">
        <v>770433.41</v>
      </c>
    </row>
    <row r="66" spans="2:7" hidden="1" x14ac:dyDescent="0.2">
      <c r="B66" s="285"/>
      <c r="C66" s="284" t="s">
        <v>8</v>
      </c>
      <c r="D66" s="283" t="s">
        <v>84</v>
      </c>
      <c r="E66" s="282"/>
      <c r="F66" s="281"/>
      <c r="G66" s="280">
        <v>0</v>
      </c>
    </row>
    <row r="67" spans="2:7" x14ac:dyDescent="0.2">
      <c r="B67" s="219" t="s">
        <v>85</v>
      </c>
      <c r="C67" s="218"/>
      <c r="D67" s="217"/>
      <c r="E67" s="216"/>
      <c r="F67" s="150">
        <v>62030983.794999987</v>
      </c>
      <c r="G67" s="150">
        <v>63442552.240000002</v>
      </c>
    </row>
    <row r="68" spans="2:7" x14ac:dyDescent="0.2">
      <c r="B68" s="132"/>
      <c r="C68" s="279"/>
      <c r="F68" s="139"/>
      <c r="G68" s="139"/>
    </row>
    <row r="69" spans="2:7" ht="18.75" x14ac:dyDescent="0.3">
      <c r="B69" s="229" t="s">
        <v>283</v>
      </c>
      <c r="C69" s="229"/>
      <c r="D69" s="229"/>
      <c r="E69" s="229"/>
      <c r="F69" s="229"/>
      <c r="G69" s="229"/>
    </row>
    <row r="70" spans="2:7" ht="18.75" x14ac:dyDescent="0.3">
      <c r="B70" s="229" t="s">
        <v>306</v>
      </c>
      <c r="C70" s="229"/>
      <c r="D70" s="229"/>
      <c r="E70" s="229"/>
      <c r="F70" s="229"/>
      <c r="G70" s="229"/>
    </row>
    <row r="71" spans="2:7" ht="18.75" x14ac:dyDescent="0.3">
      <c r="B71" s="278"/>
      <c r="C71" s="278"/>
      <c r="D71" s="278"/>
      <c r="E71" s="278"/>
      <c r="F71" s="278"/>
      <c r="G71" s="278"/>
    </row>
    <row r="72" spans="2:7" ht="24" x14ac:dyDescent="0.2">
      <c r="B72" s="219" t="s">
        <v>86</v>
      </c>
      <c r="C72" s="218"/>
      <c r="D72" s="217"/>
      <c r="E72" s="277" t="s">
        <v>1</v>
      </c>
      <c r="F72" s="220">
        <f>+F4</f>
        <v>44012</v>
      </c>
      <c r="G72" s="220">
        <f>+G4</f>
        <v>43830</v>
      </c>
    </row>
    <row r="73" spans="2:7" x14ac:dyDescent="0.2">
      <c r="B73" s="219" t="s">
        <v>87</v>
      </c>
      <c r="C73" s="218"/>
      <c r="D73" s="217"/>
      <c r="E73" s="276"/>
      <c r="F73" s="150">
        <v>28348856.709999993</v>
      </c>
      <c r="G73" s="150">
        <v>27670973.120000001</v>
      </c>
    </row>
    <row r="74" spans="2:7" x14ac:dyDescent="0.2">
      <c r="B74" s="275" t="s">
        <v>88</v>
      </c>
      <c r="C74" s="206" t="s">
        <v>89</v>
      </c>
      <c r="D74" s="215"/>
      <c r="E74" s="245"/>
      <c r="F74" s="179">
        <v>27639245.309999995</v>
      </c>
      <c r="G74" s="179">
        <v>26849220.349999998</v>
      </c>
    </row>
    <row r="75" spans="2:7" x14ac:dyDescent="0.2">
      <c r="B75" s="239" t="s">
        <v>3</v>
      </c>
      <c r="C75" s="274" t="s">
        <v>90</v>
      </c>
      <c r="D75" s="200"/>
      <c r="E75" s="244"/>
      <c r="F75" s="175">
        <v>612027.74</v>
      </c>
      <c r="G75" s="175">
        <v>612027.74</v>
      </c>
    </row>
    <row r="76" spans="2:7" x14ac:dyDescent="0.2">
      <c r="B76" s="241"/>
      <c r="C76" s="134" t="s">
        <v>5</v>
      </c>
      <c r="D76" s="273" t="s">
        <v>92</v>
      </c>
      <c r="E76" s="243" t="s">
        <v>251</v>
      </c>
      <c r="F76" s="187">
        <v>612027.74</v>
      </c>
      <c r="G76" s="187">
        <v>612027.74</v>
      </c>
    </row>
    <row r="77" spans="2:7" x14ac:dyDescent="0.2">
      <c r="B77" s="241"/>
      <c r="C77" s="134" t="s">
        <v>8</v>
      </c>
      <c r="D77" s="273" t="s">
        <v>93</v>
      </c>
      <c r="E77" s="243"/>
      <c r="F77" s="187">
        <v>0</v>
      </c>
      <c r="G77" s="187">
        <v>0</v>
      </c>
    </row>
    <row r="78" spans="2:7" x14ac:dyDescent="0.2">
      <c r="B78" s="239" t="s">
        <v>20</v>
      </c>
      <c r="C78" s="238" t="s">
        <v>94</v>
      </c>
      <c r="D78" s="200"/>
      <c r="E78" s="243" t="s">
        <v>251</v>
      </c>
      <c r="F78" s="175">
        <v>26605298.489999998</v>
      </c>
      <c r="G78" s="175">
        <v>26605298.489999998</v>
      </c>
    </row>
    <row r="79" spans="2:7" x14ac:dyDescent="0.2">
      <c r="B79" s="174" t="s">
        <v>26</v>
      </c>
      <c r="C79" s="238" t="s">
        <v>305</v>
      </c>
      <c r="D79" s="200"/>
      <c r="E79" s="243" t="s">
        <v>251</v>
      </c>
      <c r="F79" s="175">
        <v>226759.74</v>
      </c>
      <c r="G79" s="175">
        <v>-33174.559999999998</v>
      </c>
    </row>
    <row r="80" spans="2:7" x14ac:dyDescent="0.2">
      <c r="B80" s="272" t="s">
        <v>76</v>
      </c>
      <c r="C80" s="271" t="s">
        <v>304</v>
      </c>
      <c r="D80" s="242"/>
      <c r="E80" s="243"/>
      <c r="F80" s="175">
        <v>-616571.03</v>
      </c>
      <c r="G80" s="175">
        <v>-622687.03</v>
      </c>
    </row>
    <row r="81" spans="2:10" x14ac:dyDescent="0.2">
      <c r="B81" s="174" t="s">
        <v>303</v>
      </c>
      <c r="C81" s="268" t="s">
        <v>101</v>
      </c>
      <c r="D81" s="200"/>
      <c r="E81" s="199"/>
      <c r="F81" s="175">
        <v>0</v>
      </c>
      <c r="G81" s="175">
        <v>0</v>
      </c>
    </row>
    <row r="82" spans="2:10" x14ac:dyDescent="0.2">
      <c r="B82" s="174" t="s">
        <v>44</v>
      </c>
      <c r="C82" s="268" t="s">
        <v>302</v>
      </c>
      <c r="D82" s="200"/>
      <c r="E82" s="244" t="s">
        <v>251</v>
      </c>
      <c r="F82" s="175">
        <v>811730.37</v>
      </c>
      <c r="G82" s="175">
        <v>287755.71000000002</v>
      </c>
    </row>
    <row r="83" spans="2:10" hidden="1" x14ac:dyDescent="0.2">
      <c r="B83" s="267"/>
      <c r="C83" s="266" t="s">
        <v>5</v>
      </c>
      <c r="D83" s="265" t="s">
        <v>301</v>
      </c>
      <c r="E83" s="264"/>
      <c r="F83" s="187"/>
      <c r="G83" s="187"/>
    </row>
    <row r="84" spans="2:10" hidden="1" x14ac:dyDescent="0.2">
      <c r="B84" s="258"/>
      <c r="C84" s="266" t="s">
        <v>300</v>
      </c>
      <c r="D84" s="265" t="s">
        <v>299</v>
      </c>
      <c r="E84" s="264"/>
      <c r="F84" s="187"/>
      <c r="G84" s="187"/>
    </row>
    <row r="85" spans="2:10" x14ac:dyDescent="0.2">
      <c r="B85" s="174" t="s">
        <v>47</v>
      </c>
      <c r="C85" s="268" t="s">
        <v>298</v>
      </c>
      <c r="D85" s="200"/>
      <c r="E85" s="199"/>
      <c r="F85" s="175">
        <v>0</v>
      </c>
      <c r="G85" s="175">
        <v>0</v>
      </c>
    </row>
    <row r="86" spans="2:10" x14ac:dyDescent="0.2">
      <c r="B86" s="174" t="s">
        <v>104</v>
      </c>
      <c r="C86" s="268" t="s">
        <v>107</v>
      </c>
      <c r="D86" s="200"/>
      <c r="E86" s="199"/>
      <c r="F86" s="175">
        <v>0</v>
      </c>
      <c r="G86" s="175">
        <v>0</v>
      </c>
    </row>
    <row r="87" spans="2:10" x14ac:dyDescent="0.2">
      <c r="B87" s="269" t="s">
        <v>108</v>
      </c>
      <c r="C87" s="136" t="s">
        <v>109</v>
      </c>
      <c r="D87" s="200"/>
      <c r="E87" s="199">
        <v>12</v>
      </c>
      <c r="F87" s="175">
        <v>-12968.45</v>
      </c>
      <c r="G87" s="175">
        <v>-12968.45</v>
      </c>
    </row>
    <row r="88" spans="2:10" x14ac:dyDescent="0.2">
      <c r="B88" s="241"/>
      <c r="C88" s="271" t="s">
        <v>3</v>
      </c>
      <c r="D88" s="270" t="s">
        <v>113</v>
      </c>
      <c r="E88" s="264"/>
      <c r="F88" s="187">
        <v>0</v>
      </c>
      <c r="G88" s="187">
        <v>0</v>
      </c>
    </row>
    <row r="89" spans="2:10" x14ac:dyDescent="0.2">
      <c r="B89" s="272"/>
      <c r="C89" s="271" t="s">
        <v>20</v>
      </c>
      <c r="D89" s="270" t="s">
        <v>297</v>
      </c>
      <c r="E89" s="264"/>
      <c r="F89" s="187">
        <v>-12968.45</v>
      </c>
      <c r="G89" s="187">
        <v>-12968.45</v>
      </c>
    </row>
    <row r="90" spans="2:10" x14ac:dyDescent="0.2">
      <c r="B90" s="241"/>
      <c r="C90" s="271" t="s">
        <v>26</v>
      </c>
      <c r="D90" s="270" t="s">
        <v>296</v>
      </c>
      <c r="E90" s="264"/>
      <c r="F90" s="187">
        <v>0</v>
      </c>
      <c r="G90" s="187">
        <v>0</v>
      </c>
    </row>
    <row r="91" spans="2:10" x14ac:dyDescent="0.2">
      <c r="B91" s="269" t="s">
        <v>116</v>
      </c>
      <c r="C91" s="268" t="s">
        <v>117</v>
      </c>
      <c r="D91" s="200"/>
      <c r="E91" s="244" t="s">
        <v>295</v>
      </c>
      <c r="F91" s="175">
        <v>697346.02</v>
      </c>
      <c r="G91" s="175">
        <v>810382.46</v>
      </c>
    </row>
    <row r="92" spans="2:10" hidden="1" x14ac:dyDescent="0.2">
      <c r="B92" s="267"/>
      <c r="C92" s="266" t="s">
        <v>3</v>
      </c>
      <c r="D92" s="265" t="s">
        <v>294</v>
      </c>
      <c r="E92" s="264"/>
      <c r="F92" s="187"/>
      <c r="G92" s="187">
        <v>1094256.68</v>
      </c>
    </row>
    <row r="93" spans="2:10" hidden="1" x14ac:dyDescent="0.2">
      <c r="B93" s="258"/>
      <c r="C93" s="266" t="s">
        <v>53</v>
      </c>
      <c r="D93" s="265" t="s">
        <v>293</v>
      </c>
      <c r="E93" s="264"/>
      <c r="F93" s="187"/>
      <c r="G93" s="187">
        <v>0</v>
      </c>
    </row>
    <row r="94" spans="2:10" x14ac:dyDescent="0.2">
      <c r="B94" s="263" t="s">
        <v>292</v>
      </c>
      <c r="C94" s="262" t="s">
        <v>291</v>
      </c>
      <c r="D94" s="261"/>
      <c r="E94" s="260">
        <v>5</v>
      </c>
      <c r="F94" s="175">
        <v>25233.83</v>
      </c>
      <c r="G94" s="175">
        <v>24338.76</v>
      </c>
      <c r="J94" s="139"/>
    </row>
    <row r="95" spans="2:10" x14ac:dyDescent="0.2">
      <c r="B95" s="251" t="s">
        <v>119</v>
      </c>
      <c r="C95" s="250"/>
      <c r="D95" s="249"/>
      <c r="E95" s="248"/>
      <c r="F95" s="150">
        <v>11467863.645</v>
      </c>
      <c r="G95" s="150">
        <v>11598777.34</v>
      </c>
    </row>
    <row r="96" spans="2:10" x14ac:dyDescent="0.2">
      <c r="B96" s="247" t="s">
        <v>3</v>
      </c>
      <c r="C96" s="246" t="s">
        <v>120</v>
      </c>
      <c r="D96" s="215"/>
      <c r="E96" s="259">
        <v>15</v>
      </c>
      <c r="F96" s="179">
        <v>0</v>
      </c>
      <c r="G96" s="179">
        <v>0</v>
      </c>
    </row>
    <row r="97" spans="2:7" hidden="1" x14ac:dyDescent="0.2">
      <c r="B97" s="258"/>
      <c r="C97" s="257" t="s">
        <v>5</v>
      </c>
      <c r="D97" s="256" t="s">
        <v>121</v>
      </c>
      <c r="E97" s="165"/>
      <c r="F97" s="187"/>
      <c r="G97" s="187">
        <v>0</v>
      </c>
    </row>
    <row r="98" spans="2:7" hidden="1" x14ac:dyDescent="0.2">
      <c r="B98" s="258"/>
      <c r="C98" s="257" t="s">
        <v>8</v>
      </c>
      <c r="D98" s="256" t="s">
        <v>123</v>
      </c>
      <c r="E98" s="165"/>
      <c r="F98" s="187"/>
      <c r="G98" s="187">
        <v>0</v>
      </c>
    </row>
    <row r="99" spans="2:7" hidden="1" x14ac:dyDescent="0.2">
      <c r="B99" s="258"/>
      <c r="C99" s="257" t="s">
        <v>10</v>
      </c>
      <c r="D99" s="256" t="s">
        <v>124</v>
      </c>
      <c r="E99" s="165"/>
      <c r="F99" s="187"/>
      <c r="G99" s="187">
        <v>0</v>
      </c>
    </row>
    <row r="100" spans="2:7" hidden="1" x14ac:dyDescent="0.2">
      <c r="B100" s="258"/>
      <c r="C100" s="257" t="s">
        <v>12</v>
      </c>
      <c r="D100" s="256" t="s">
        <v>125</v>
      </c>
      <c r="E100" s="165"/>
      <c r="F100" s="187"/>
      <c r="G100" s="187">
        <v>0</v>
      </c>
    </row>
    <row r="101" spans="2:7" x14ac:dyDescent="0.2">
      <c r="B101" s="239" t="s">
        <v>20</v>
      </c>
      <c r="C101" s="238" t="s">
        <v>126</v>
      </c>
      <c r="D101" s="200"/>
      <c r="E101" s="199"/>
      <c r="F101" s="175">
        <v>7137286.21</v>
      </c>
      <c r="G101" s="175">
        <v>7372855.4900000002</v>
      </c>
    </row>
    <row r="102" spans="2:7" x14ac:dyDescent="0.2">
      <c r="B102" s="193"/>
      <c r="C102" s="134" t="s">
        <v>5</v>
      </c>
      <c r="D102" s="240" t="s">
        <v>127</v>
      </c>
      <c r="E102" s="165"/>
      <c r="F102" s="187">
        <v>0</v>
      </c>
      <c r="G102" s="187">
        <v>0</v>
      </c>
    </row>
    <row r="103" spans="2:7" x14ac:dyDescent="0.2">
      <c r="B103" s="193"/>
      <c r="C103" s="134" t="s">
        <v>8</v>
      </c>
      <c r="D103" s="240" t="s">
        <v>128</v>
      </c>
      <c r="E103" s="165" t="s">
        <v>284</v>
      </c>
      <c r="F103" s="187">
        <v>3869909.1999999997</v>
      </c>
      <c r="G103" s="187">
        <v>5066120.68</v>
      </c>
    </row>
    <row r="104" spans="2:7" x14ac:dyDescent="0.2">
      <c r="B104" s="193"/>
      <c r="C104" s="134" t="s">
        <v>10</v>
      </c>
      <c r="D104" s="240" t="s">
        <v>129</v>
      </c>
      <c r="E104" s="165" t="s">
        <v>289</v>
      </c>
      <c r="F104" s="187">
        <v>3142222.88</v>
      </c>
      <c r="G104" s="187">
        <v>2120723.73</v>
      </c>
    </row>
    <row r="105" spans="2:7" x14ac:dyDescent="0.2">
      <c r="B105" s="193"/>
      <c r="C105" s="134" t="s">
        <v>12</v>
      </c>
      <c r="D105" s="240" t="s">
        <v>130</v>
      </c>
      <c r="E105" s="165" t="s">
        <v>284</v>
      </c>
      <c r="F105" s="187">
        <v>125154.13</v>
      </c>
      <c r="G105" s="187">
        <v>186011.08</v>
      </c>
    </row>
    <row r="106" spans="2:7" x14ac:dyDescent="0.2">
      <c r="B106" s="239" t="s">
        <v>26</v>
      </c>
      <c r="C106" s="238" t="s">
        <v>131</v>
      </c>
      <c r="D106" s="200"/>
      <c r="E106" s="244"/>
      <c r="F106" s="175">
        <v>3757869.7450000001</v>
      </c>
      <c r="G106" s="175">
        <v>3615535.34</v>
      </c>
    </row>
    <row r="107" spans="2:7" x14ac:dyDescent="0.2">
      <c r="B107" s="239"/>
      <c r="C107" s="134" t="s">
        <v>5</v>
      </c>
      <c r="D107" s="200" t="s">
        <v>288</v>
      </c>
      <c r="E107" s="244"/>
      <c r="F107" s="187">
        <v>0</v>
      </c>
      <c r="G107" s="187">
        <v>0</v>
      </c>
    </row>
    <row r="108" spans="2:7" x14ac:dyDescent="0.2">
      <c r="B108" s="239"/>
      <c r="C108" s="134" t="s">
        <v>8</v>
      </c>
      <c r="D108" s="200" t="s">
        <v>287</v>
      </c>
      <c r="E108" s="244">
        <v>10</v>
      </c>
      <c r="F108" s="187">
        <v>3757869.7450000001</v>
      </c>
      <c r="G108" s="187">
        <v>3615535.34</v>
      </c>
    </row>
    <row r="109" spans="2:7" x14ac:dyDescent="0.2">
      <c r="B109" s="239" t="s">
        <v>76</v>
      </c>
      <c r="C109" s="238" t="s">
        <v>132</v>
      </c>
      <c r="D109" s="200"/>
      <c r="E109" s="255" t="s">
        <v>290</v>
      </c>
      <c r="F109" s="175">
        <v>572707.68999999994</v>
      </c>
      <c r="G109" s="175">
        <v>610386.51</v>
      </c>
    </row>
    <row r="110" spans="2:7" x14ac:dyDescent="0.2">
      <c r="B110" s="239" t="s">
        <v>78</v>
      </c>
      <c r="C110" s="238" t="s">
        <v>133</v>
      </c>
      <c r="D110" s="200"/>
      <c r="E110" s="199"/>
      <c r="F110" s="175">
        <v>0</v>
      </c>
      <c r="G110" s="175">
        <v>0</v>
      </c>
    </row>
    <row r="111" spans="2:7" x14ac:dyDescent="0.2">
      <c r="B111" s="239" t="s">
        <v>44</v>
      </c>
      <c r="C111" s="238" t="s">
        <v>134</v>
      </c>
      <c r="D111" s="237"/>
      <c r="E111" s="165"/>
      <c r="F111" s="175">
        <v>0</v>
      </c>
      <c r="G111" s="175">
        <v>0</v>
      </c>
    </row>
    <row r="112" spans="2:7" x14ac:dyDescent="0.2">
      <c r="B112" s="254" t="s">
        <v>47</v>
      </c>
      <c r="C112" s="253" t="s">
        <v>135</v>
      </c>
      <c r="D112" s="252"/>
      <c r="E112" s="165"/>
      <c r="F112" s="175">
        <v>0</v>
      </c>
      <c r="G112" s="175">
        <v>0</v>
      </c>
    </row>
    <row r="113" spans="2:8" x14ac:dyDescent="0.2">
      <c r="B113" s="251" t="s">
        <v>136</v>
      </c>
      <c r="C113" s="250"/>
      <c r="D113" s="249"/>
      <c r="E113" s="248"/>
      <c r="F113" s="150">
        <v>22214263.439999998</v>
      </c>
      <c r="G113" s="150">
        <v>24172801.789999999</v>
      </c>
    </row>
    <row r="114" spans="2:8" x14ac:dyDescent="0.2">
      <c r="B114" s="247" t="s">
        <v>3</v>
      </c>
      <c r="C114" s="246" t="s">
        <v>137</v>
      </c>
      <c r="D114" s="215"/>
      <c r="E114" s="245"/>
      <c r="F114" s="179">
        <v>0</v>
      </c>
      <c r="G114" s="179">
        <v>0</v>
      </c>
    </row>
    <row r="115" spans="2:8" x14ac:dyDescent="0.2">
      <c r="B115" s="239" t="s">
        <v>20</v>
      </c>
      <c r="C115" s="238" t="s">
        <v>138</v>
      </c>
      <c r="D115" s="200"/>
      <c r="E115" s="244">
        <v>15</v>
      </c>
      <c r="F115" s="175">
        <v>7204.07</v>
      </c>
      <c r="G115" s="175">
        <v>7204.07</v>
      </c>
    </row>
    <row r="116" spans="2:8" x14ac:dyDescent="0.2">
      <c r="B116" s="174" t="s">
        <v>26</v>
      </c>
      <c r="C116" s="238" t="s">
        <v>139</v>
      </c>
      <c r="D116" s="200"/>
      <c r="E116" s="199"/>
      <c r="F116" s="175">
        <v>5928452.1899999995</v>
      </c>
      <c r="G116" s="175">
        <v>4690742.43</v>
      </c>
    </row>
    <row r="117" spans="2:8" x14ac:dyDescent="0.2">
      <c r="B117" s="193"/>
      <c r="C117" s="134" t="s">
        <v>5</v>
      </c>
      <c r="D117" s="240" t="s">
        <v>127</v>
      </c>
      <c r="E117" s="165"/>
      <c r="F117" s="187">
        <v>0</v>
      </c>
      <c r="G117" s="187">
        <v>0</v>
      </c>
    </row>
    <row r="118" spans="2:8" x14ac:dyDescent="0.2">
      <c r="B118" s="193"/>
      <c r="C118" s="134" t="s">
        <v>8</v>
      </c>
      <c r="D118" s="240" t="s">
        <v>128</v>
      </c>
      <c r="E118" s="165" t="s">
        <v>284</v>
      </c>
      <c r="F118" s="187">
        <v>4485990.5599999996</v>
      </c>
      <c r="G118" s="187">
        <v>3496502.16</v>
      </c>
    </row>
    <row r="119" spans="2:8" x14ac:dyDescent="0.2">
      <c r="B119" s="193"/>
      <c r="C119" s="134" t="s">
        <v>10</v>
      </c>
      <c r="D119" s="240" t="s">
        <v>129</v>
      </c>
      <c r="E119" s="165" t="s">
        <v>289</v>
      </c>
      <c r="F119" s="187">
        <v>692692.59999999951</v>
      </c>
      <c r="G119" s="187">
        <v>516657.73</v>
      </c>
    </row>
    <row r="120" spans="2:8" x14ac:dyDescent="0.2">
      <c r="B120" s="193"/>
      <c r="C120" s="134" t="s">
        <v>12</v>
      </c>
      <c r="D120" s="240" t="s">
        <v>130</v>
      </c>
      <c r="E120" s="165" t="s">
        <v>284</v>
      </c>
      <c r="F120" s="187">
        <v>749769.03</v>
      </c>
      <c r="G120" s="187">
        <v>677582.54</v>
      </c>
    </row>
    <row r="121" spans="2:8" x14ac:dyDescent="0.2">
      <c r="B121" s="239" t="s">
        <v>76</v>
      </c>
      <c r="C121" s="238" t="s">
        <v>141</v>
      </c>
      <c r="D121" s="200"/>
      <c r="E121" s="244"/>
      <c r="F121" s="175">
        <v>2664327.0350000001</v>
      </c>
      <c r="G121" s="175">
        <v>2528826.14</v>
      </c>
    </row>
    <row r="122" spans="2:8" x14ac:dyDescent="0.2">
      <c r="B122" s="239"/>
      <c r="C122" s="134" t="s">
        <v>5</v>
      </c>
      <c r="D122" s="200" t="s">
        <v>288</v>
      </c>
      <c r="E122" s="244"/>
      <c r="F122" s="187">
        <v>0</v>
      </c>
      <c r="G122" s="187">
        <v>0</v>
      </c>
    </row>
    <row r="123" spans="2:8" x14ac:dyDescent="0.2">
      <c r="B123" s="239"/>
      <c r="C123" s="134" t="s">
        <v>8</v>
      </c>
      <c r="D123" s="200" t="s">
        <v>287</v>
      </c>
      <c r="E123" s="244">
        <v>10</v>
      </c>
      <c r="F123" s="187">
        <v>2664327.0350000001</v>
      </c>
      <c r="G123" s="187">
        <v>2528826.14</v>
      </c>
      <c r="H123" s="139"/>
    </row>
    <row r="124" spans="2:8" x14ac:dyDescent="0.2">
      <c r="B124" s="239" t="s">
        <v>78</v>
      </c>
      <c r="C124" s="238" t="s">
        <v>142</v>
      </c>
      <c r="D124" s="200"/>
      <c r="E124" s="199"/>
      <c r="F124" s="175">
        <v>13614280.145</v>
      </c>
      <c r="G124" s="175">
        <v>16946029.149999999</v>
      </c>
    </row>
    <row r="125" spans="2:8" x14ac:dyDescent="0.2">
      <c r="B125" s="241"/>
      <c r="C125" s="134" t="s">
        <v>5</v>
      </c>
      <c r="D125" s="240" t="s">
        <v>143</v>
      </c>
      <c r="E125" s="165" t="s">
        <v>284</v>
      </c>
      <c r="F125" s="187">
        <v>12668643.305</v>
      </c>
      <c r="G125" s="187">
        <v>16169507.09</v>
      </c>
    </row>
    <row r="126" spans="2:8" x14ac:dyDescent="0.2">
      <c r="B126" s="241"/>
      <c r="C126" s="201" t="s">
        <v>59</v>
      </c>
      <c r="D126" s="242" t="s">
        <v>144</v>
      </c>
      <c r="E126" s="243"/>
      <c r="F126" s="187">
        <v>0</v>
      </c>
      <c r="G126" s="187">
        <v>0</v>
      </c>
    </row>
    <row r="127" spans="2:8" x14ac:dyDescent="0.2">
      <c r="B127" s="241"/>
      <c r="C127" s="201" t="s">
        <v>61</v>
      </c>
      <c r="D127" s="242" t="s">
        <v>145</v>
      </c>
      <c r="E127" s="165" t="s">
        <v>284</v>
      </c>
      <c r="F127" s="187">
        <v>12668643.305</v>
      </c>
      <c r="G127" s="187">
        <v>16169507.09</v>
      </c>
    </row>
    <row r="128" spans="2:8" x14ac:dyDescent="0.2">
      <c r="B128" s="241"/>
      <c r="C128" s="134" t="s">
        <v>8</v>
      </c>
      <c r="D128" s="240" t="s">
        <v>286</v>
      </c>
      <c r="E128" s="165"/>
      <c r="F128" s="187">
        <v>0</v>
      </c>
      <c r="G128" s="187">
        <v>0</v>
      </c>
    </row>
    <row r="129" spans="1:8" x14ac:dyDescent="0.2">
      <c r="B129" s="241"/>
      <c r="C129" s="134" t="s">
        <v>10</v>
      </c>
      <c r="D129" s="240" t="s">
        <v>150</v>
      </c>
      <c r="E129" s="165"/>
      <c r="F129" s="187">
        <v>0</v>
      </c>
      <c r="G129" s="187">
        <v>0</v>
      </c>
    </row>
    <row r="130" spans="1:8" x14ac:dyDescent="0.2">
      <c r="B130" s="241"/>
      <c r="C130" s="134" t="s">
        <v>12</v>
      </c>
      <c r="D130" s="240" t="s">
        <v>285</v>
      </c>
      <c r="E130" s="165" t="s">
        <v>284</v>
      </c>
      <c r="F130" s="187">
        <v>945636.84</v>
      </c>
      <c r="G130" s="187">
        <v>776522.07</v>
      </c>
    </row>
    <row r="131" spans="1:8" x14ac:dyDescent="0.2">
      <c r="B131" s="239" t="s">
        <v>44</v>
      </c>
      <c r="C131" s="238" t="s">
        <v>80</v>
      </c>
      <c r="D131" s="200"/>
      <c r="E131" s="199"/>
      <c r="F131" s="175">
        <v>0</v>
      </c>
      <c r="G131" s="175">
        <v>0</v>
      </c>
    </row>
    <row r="132" spans="1:8" x14ac:dyDescent="0.2">
      <c r="B132" s="239" t="s">
        <v>47</v>
      </c>
      <c r="C132" s="238" t="s">
        <v>153</v>
      </c>
      <c r="D132" s="237"/>
      <c r="E132" s="165"/>
      <c r="F132" s="175">
        <v>0</v>
      </c>
      <c r="G132" s="175">
        <v>0</v>
      </c>
    </row>
    <row r="133" spans="1:8" x14ac:dyDescent="0.2">
      <c r="B133" s="236" t="s">
        <v>154</v>
      </c>
      <c r="C133" s="235"/>
      <c r="D133" s="166"/>
      <c r="E133" s="234"/>
      <c r="F133" s="150">
        <v>62030983.794999987</v>
      </c>
      <c r="G133" s="150">
        <v>63442552.240000002</v>
      </c>
    </row>
    <row r="134" spans="1:8" x14ac:dyDescent="0.2">
      <c r="F134" s="139"/>
      <c r="G134" s="139"/>
    </row>
    <row r="135" spans="1:8" hidden="1" x14ac:dyDescent="0.2">
      <c r="D135" s="233"/>
      <c r="E135" s="232"/>
      <c r="F135" s="231">
        <f>+F67-F133</f>
        <v>0</v>
      </c>
      <c r="G135" s="231">
        <f>+G67-G133</f>
        <v>0</v>
      </c>
    </row>
    <row r="136" spans="1:8" x14ac:dyDescent="0.2">
      <c r="F136" s="139"/>
      <c r="G136" s="139"/>
    </row>
    <row r="137" spans="1:8" ht="18.75" x14ac:dyDescent="0.3">
      <c r="B137" s="229" t="s">
        <v>283</v>
      </c>
      <c r="C137" s="229"/>
      <c r="D137" s="229"/>
      <c r="E137" s="229"/>
      <c r="F137" s="229"/>
      <c r="G137" s="229"/>
    </row>
    <row r="138" spans="1:8" ht="18.75" x14ac:dyDescent="0.3">
      <c r="A138" s="230" t="s">
        <v>282</v>
      </c>
      <c r="B138" s="230"/>
      <c r="C138" s="230"/>
      <c r="D138" s="230"/>
      <c r="E138" s="230"/>
      <c r="F138" s="230"/>
      <c r="G138" s="230"/>
    </row>
    <row r="139" spans="1:8" ht="18.75" x14ac:dyDescent="0.3">
      <c r="B139" s="229" t="s">
        <v>281</v>
      </c>
      <c r="C139" s="229"/>
      <c r="D139" s="229"/>
      <c r="E139" s="229"/>
      <c r="F139" s="229"/>
      <c r="G139" s="229"/>
    </row>
    <row r="140" spans="1:8" ht="18" x14ac:dyDescent="0.25">
      <c r="D140" s="228"/>
      <c r="E140" s="228"/>
    </row>
    <row r="141" spans="1:8" ht="24" customHeight="1" x14ac:dyDescent="0.25">
      <c r="B141" s="149"/>
      <c r="C141" s="148"/>
      <c r="D141" s="227"/>
      <c r="E141" s="226" t="s">
        <v>1</v>
      </c>
      <c r="F141" s="225" t="s">
        <v>155</v>
      </c>
      <c r="G141" s="225" t="s">
        <v>155</v>
      </c>
    </row>
    <row r="142" spans="1:8" x14ac:dyDescent="0.2">
      <c r="B142" s="224"/>
      <c r="C142" s="223"/>
      <c r="D142" s="222"/>
      <c r="E142" s="221"/>
      <c r="F142" s="220">
        <v>44012</v>
      </c>
      <c r="G142" s="220">
        <v>43646</v>
      </c>
    </row>
    <row r="143" spans="1:8" x14ac:dyDescent="0.2">
      <c r="B143" s="219" t="s">
        <v>156</v>
      </c>
      <c r="C143" s="218"/>
      <c r="D143" s="217"/>
      <c r="E143" s="216"/>
      <c r="F143" s="150"/>
      <c r="G143" s="150"/>
    </row>
    <row r="144" spans="1:8" x14ac:dyDescent="0.2">
      <c r="B144" s="183" t="s">
        <v>5</v>
      </c>
      <c r="C144" s="206" t="s">
        <v>157</v>
      </c>
      <c r="D144" s="215"/>
      <c r="E144" s="165">
        <v>3</v>
      </c>
      <c r="F144" s="179">
        <v>22882560.460000001</v>
      </c>
      <c r="G144" s="179">
        <v>22375286.879999999</v>
      </c>
      <c r="H144" s="139"/>
    </row>
    <row r="145" spans="2:8" x14ac:dyDescent="0.2">
      <c r="B145" s="193"/>
      <c r="C145" s="190" t="s">
        <v>59</v>
      </c>
      <c r="D145" s="200" t="s">
        <v>158</v>
      </c>
      <c r="E145" s="165"/>
      <c r="F145" s="187">
        <v>0</v>
      </c>
      <c r="G145" s="187">
        <v>115864.35</v>
      </c>
      <c r="H145" s="139"/>
    </row>
    <row r="146" spans="2:8" x14ac:dyDescent="0.2">
      <c r="B146" s="193"/>
      <c r="C146" s="190" t="s">
        <v>61</v>
      </c>
      <c r="D146" s="200" t="s">
        <v>160</v>
      </c>
      <c r="E146" s="165">
        <v>3</v>
      </c>
      <c r="F146" s="187">
        <v>22882560.460000001</v>
      </c>
      <c r="G146" s="187">
        <v>22259422.529999997</v>
      </c>
      <c r="H146" s="139"/>
    </row>
    <row r="147" spans="2:8" x14ac:dyDescent="0.2">
      <c r="B147" s="174" t="s">
        <v>8</v>
      </c>
      <c r="C147" s="136" t="s">
        <v>161</v>
      </c>
      <c r="D147" s="200"/>
      <c r="E147" s="165"/>
      <c r="F147" s="175">
        <v>0</v>
      </c>
      <c r="G147" s="175">
        <v>0</v>
      </c>
      <c r="H147" s="139"/>
    </row>
    <row r="148" spans="2:8" x14ac:dyDescent="0.2">
      <c r="B148" s="174" t="s">
        <v>10</v>
      </c>
      <c r="C148" s="136" t="s">
        <v>280</v>
      </c>
      <c r="D148" s="200"/>
      <c r="E148" s="165"/>
      <c r="F148" s="175">
        <v>97072.9</v>
      </c>
      <c r="G148" s="175">
        <v>238849.4</v>
      </c>
      <c r="H148" s="139"/>
    </row>
    <row r="149" spans="2:8" x14ac:dyDescent="0.2">
      <c r="B149" s="174" t="s">
        <v>12</v>
      </c>
      <c r="C149" s="136" t="s">
        <v>163</v>
      </c>
      <c r="D149" s="200"/>
      <c r="E149" s="165"/>
      <c r="F149" s="175">
        <v>-10765274.949999999</v>
      </c>
      <c r="G149" s="175">
        <v>-11438031.16</v>
      </c>
      <c r="H149" s="139"/>
    </row>
    <row r="150" spans="2:8" x14ac:dyDescent="0.2">
      <c r="B150" s="193"/>
      <c r="C150" s="190" t="s">
        <v>59</v>
      </c>
      <c r="D150" s="189" t="s">
        <v>164</v>
      </c>
      <c r="E150" s="165" t="s">
        <v>270</v>
      </c>
      <c r="F150" s="187">
        <v>-246562.16</v>
      </c>
      <c r="G150" s="187">
        <v>-108220.16999999998</v>
      </c>
      <c r="H150" s="139"/>
    </row>
    <row r="151" spans="2:8" x14ac:dyDescent="0.2">
      <c r="B151" s="193"/>
      <c r="C151" s="190" t="s">
        <v>61</v>
      </c>
      <c r="D151" s="189" t="s">
        <v>166</v>
      </c>
      <c r="E151" s="165" t="s">
        <v>270</v>
      </c>
      <c r="F151" s="187">
        <v>-1813910.28</v>
      </c>
      <c r="G151" s="187">
        <v>-1886736.1</v>
      </c>
      <c r="H151" s="139"/>
    </row>
    <row r="152" spans="2:8" x14ac:dyDescent="0.2">
      <c r="B152" s="193"/>
      <c r="C152" s="190" t="s">
        <v>167</v>
      </c>
      <c r="D152" s="189" t="s">
        <v>168</v>
      </c>
      <c r="E152" s="165" t="s">
        <v>279</v>
      </c>
      <c r="F152" s="187">
        <v>-8704802.5099999998</v>
      </c>
      <c r="G152" s="187">
        <v>-9443074.8900000006</v>
      </c>
      <c r="H152" s="139"/>
    </row>
    <row r="153" spans="2:8" x14ac:dyDescent="0.2">
      <c r="B153" s="193"/>
      <c r="C153" s="190" t="s">
        <v>169</v>
      </c>
      <c r="D153" s="189" t="s">
        <v>170</v>
      </c>
      <c r="E153" s="165"/>
      <c r="F153" s="187">
        <v>0</v>
      </c>
      <c r="G153" s="187">
        <v>0</v>
      </c>
      <c r="H153" s="139"/>
    </row>
    <row r="154" spans="2:8" x14ac:dyDescent="0.2">
      <c r="B154" s="174" t="s">
        <v>14</v>
      </c>
      <c r="C154" s="136" t="s">
        <v>172</v>
      </c>
      <c r="D154" s="214"/>
      <c r="E154" s="165"/>
      <c r="F154" s="175">
        <v>0</v>
      </c>
      <c r="G154" s="175">
        <v>-150.15</v>
      </c>
      <c r="H154" s="139"/>
    </row>
    <row r="155" spans="2:8" x14ac:dyDescent="0.2">
      <c r="B155" s="193"/>
      <c r="C155" s="190" t="s">
        <v>59</v>
      </c>
      <c r="D155" s="189" t="s">
        <v>173</v>
      </c>
      <c r="E155" s="165"/>
      <c r="F155" s="187">
        <v>0</v>
      </c>
      <c r="G155" s="187">
        <v>-150.15</v>
      </c>
      <c r="H155" s="139"/>
    </row>
    <row r="156" spans="2:8" x14ac:dyDescent="0.2">
      <c r="B156" s="193"/>
      <c r="C156" s="190" t="s">
        <v>61</v>
      </c>
      <c r="D156" s="189" t="s">
        <v>174</v>
      </c>
      <c r="E156" s="165" t="s">
        <v>275</v>
      </c>
      <c r="F156" s="187">
        <v>0</v>
      </c>
      <c r="G156" s="187">
        <v>0</v>
      </c>
      <c r="H156" s="139"/>
    </row>
    <row r="157" spans="2:8" x14ac:dyDescent="0.2">
      <c r="B157" s="174" t="s">
        <v>16</v>
      </c>
      <c r="C157" s="136" t="s">
        <v>175</v>
      </c>
      <c r="D157" s="214"/>
      <c r="E157" s="165"/>
      <c r="F157" s="175">
        <v>-4390861.25</v>
      </c>
      <c r="G157" s="175">
        <v>-4381050.92</v>
      </c>
      <c r="H157" s="139"/>
    </row>
    <row r="158" spans="2:8" x14ac:dyDescent="0.2">
      <c r="B158" s="193"/>
      <c r="C158" s="190" t="s">
        <v>59</v>
      </c>
      <c r="D158" s="189" t="s">
        <v>177</v>
      </c>
      <c r="E158" s="165" t="s">
        <v>278</v>
      </c>
      <c r="F158" s="187">
        <v>-3282327.0999999996</v>
      </c>
      <c r="G158" s="187">
        <v>-3277827.44</v>
      </c>
      <c r="H158" s="139"/>
    </row>
    <row r="159" spans="2:8" x14ac:dyDescent="0.2">
      <c r="B159" s="193"/>
      <c r="C159" s="190" t="s">
        <v>61</v>
      </c>
      <c r="D159" s="189" t="s">
        <v>178</v>
      </c>
      <c r="E159" s="165" t="s">
        <v>270</v>
      </c>
      <c r="F159" s="187">
        <v>-1108534.1499999999</v>
      </c>
      <c r="G159" s="187">
        <v>-1103223.48</v>
      </c>
      <c r="H159" s="139"/>
    </row>
    <row r="160" spans="2:8" x14ac:dyDescent="0.2">
      <c r="B160" s="193"/>
      <c r="C160" s="190" t="s">
        <v>167</v>
      </c>
      <c r="D160" s="189" t="s">
        <v>179</v>
      </c>
      <c r="E160" s="165"/>
      <c r="F160" s="187">
        <v>0</v>
      </c>
      <c r="G160" s="187">
        <v>0</v>
      </c>
      <c r="H160" s="139"/>
    </row>
    <row r="161" spans="2:8" x14ac:dyDescent="0.2">
      <c r="B161" s="174" t="s">
        <v>18</v>
      </c>
      <c r="C161" s="136" t="s">
        <v>180</v>
      </c>
      <c r="D161" s="214"/>
      <c r="E161" s="165"/>
      <c r="F161" s="175">
        <v>-3674295.0450000004</v>
      </c>
      <c r="G161" s="175">
        <v>-3895403.01</v>
      </c>
      <c r="H161" s="139"/>
    </row>
    <row r="162" spans="2:8" x14ac:dyDescent="0.2">
      <c r="B162" s="193"/>
      <c r="C162" s="190" t="s">
        <v>59</v>
      </c>
      <c r="D162" s="189" t="s">
        <v>184</v>
      </c>
      <c r="E162" s="165">
        <v>3</v>
      </c>
      <c r="F162" s="187">
        <v>-36117.89</v>
      </c>
      <c r="G162" s="187">
        <v>-41953.96</v>
      </c>
      <c r="H162" s="139"/>
    </row>
    <row r="163" spans="2:8" x14ac:dyDescent="0.2">
      <c r="B163" s="193"/>
      <c r="C163" s="190" t="s">
        <v>61</v>
      </c>
      <c r="D163" s="189" t="s">
        <v>185</v>
      </c>
      <c r="E163" s="165" t="s">
        <v>277</v>
      </c>
      <c r="F163" s="187">
        <v>-3638177.1550000003</v>
      </c>
      <c r="G163" s="187">
        <v>-3853449.05</v>
      </c>
      <c r="H163" s="139"/>
    </row>
    <row r="164" spans="2:8" x14ac:dyDescent="0.2">
      <c r="B164" s="174" t="s">
        <v>186</v>
      </c>
      <c r="C164" s="136" t="s">
        <v>187</v>
      </c>
      <c r="D164" s="200"/>
      <c r="E164" s="165" t="s">
        <v>276</v>
      </c>
      <c r="F164" s="175">
        <v>-2144634.14</v>
      </c>
      <c r="G164" s="175">
        <v>-1933797.94</v>
      </c>
      <c r="H164" s="139"/>
    </row>
    <row r="165" spans="2:8" x14ac:dyDescent="0.2">
      <c r="B165" s="174" t="s">
        <v>189</v>
      </c>
      <c r="C165" s="136" t="s">
        <v>190</v>
      </c>
      <c r="D165" s="200"/>
      <c r="E165" s="165" t="s">
        <v>275</v>
      </c>
      <c r="F165" s="175">
        <v>150715.24</v>
      </c>
      <c r="G165" s="175">
        <v>138470.5</v>
      </c>
      <c r="H165" s="139"/>
    </row>
    <row r="166" spans="2:8" x14ac:dyDescent="0.2">
      <c r="B166" s="174" t="s">
        <v>191</v>
      </c>
      <c r="C166" s="136" t="s">
        <v>192</v>
      </c>
      <c r="D166" s="200"/>
      <c r="E166" s="165"/>
      <c r="F166" s="175">
        <v>0</v>
      </c>
      <c r="G166" s="175">
        <v>0</v>
      </c>
      <c r="H166" s="139"/>
    </row>
    <row r="167" spans="2:8" x14ac:dyDescent="0.2">
      <c r="B167" s="174" t="s">
        <v>193</v>
      </c>
      <c r="C167" s="136" t="s">
        <v>194</v>
      </c>
      <c r="D167" s="200"/>
      <c r="E167" s="165"/>
      <c r="F167" s="175">
        <v>-747500</v>
      </c>
      <c r="G167" s="175">
        <v>-620862.43000000005</v>
      </c>
      <c r="H167" s="139"/>
    </row>
    <row r="168" spans="2:8" x14ac:dyDescent="0.2">
      <c r="B168" s="193"/>
      <c r="C168" s="190" t="s">
        <v>59</v>
      </c>
      <c r="D168" s="189" t="s">
        <v>195</v>
      </c>
      <c r="E168" s="165" t="s">
        <v>274</v>
      </c>
      <c r="F168" s="187">
        <v>-750000</v>
      </c>
      <c r="G168" s="187">
        <v>-625122.43000000005</v>
      </c>
      <c r="H168" s="139"/>
    </row>
    <row r="169" spans="2:8" x14ac:dyDescent="0.2">
      <c r="B169" s="193"/>
      <c r="C169" s="190" t="s">
        <v>61</v>
      </c>
      <c r="D169" s="189" t="s">
        <v>196</v>
      </c>
      <c r="E169" s="165" t="s">
        <v>274</v>
      </c>
      <c r="F169" s="187">
        <v>2500</v>
      </c>
      <c r="G169" s="187">
        <v>4260</v>
      </c>
      <c r="H169" s="139"/>
    </row>
    <row r="170" spans="2:8" x14ac:dyDescent="0.2">
      <c r="B170" s="174" t="s">
        <v>197</v>
      </c>
      <c r="C170" s="136" t="s">
        <v>273</v>
      </c>
      <c r="D170" s="189"/>
      <c r="E170" s="165"/>
      <c r="F170" s="175">
        <v>0</v>
      </c>
      <c r="G170" s="175">
        <v>0</v>
      </c>
      <c r="H170" s="139"/>
    </row>
    <row r="171" spans="2:8" x14ac:dyDescent="0.2">
      <c r="B171" s="174"/>
      <c r="C171" s="190" t="s">
        <v>59</v>
      </c>
      <c r="D171" s="189" t="s">
        <v>272</v>
      </c>
      <c r="E171" s="165"/>
      <c r="F171" s="187">
        <v>0</v>
      </c>
      <c r="G171" s="187">
        <v>0</v>
      </c>
      <c r="H171" s="139"/>
    </row>
    <row r="172" spans="2:8" x14ac:dyDescent="0.2">
      <c r="B172" s="174"/>
      <c r="C172" s="190" t="s">
        <v>61</v>
      </c>
      <c r="D172" s="189" t="s">
        <v>271</v>
      </c>
      <c r="E172" s="165"/>
      <c r="F172" s="187">
        <v>0</v>
      </c>
      <c r="G172" s="187">
        <v>0</v>
      </c>
      <c r="H172" s="139"/>
    </row>
    <row r="173" spans="2:8" x14ac:dyDescent="0.2">
      <c r="B173" s="174" t="s">
        <v>200</v>
      </c>
      <c r="C173" s="136" t="s">
        <v>198</v>
      </c>
      <c r="D173" s="189"/>
      <c r="E173" s="165"/>
      <c r="F173" s="175">
        <v>0</v>
      </c>
      <c r="G173" s="175">
        <v>0</v>
      </c>
      <c r="H173" s="139"/>
    </row>
    <row r="174" spans="2:8" x14ac:dyDescent="0.2">
      <c r="B174" s="213" t="s">
        <v>203</v>
      </c>
      <c r="C174" s="212" t="s">
        <v>201</v>
      </c>
      <c r="D174" s="211"/>
      <c r="E174" s="165" t="s">
        <v>270</v>
      </c>
      <c r="F174" s="175">
        <v>79427.839999999997</v>
      </c>
      <c r="G174" s="175">
        <v>-75164.62</v>
      </c>
      <c r="H174" s="139"/>
    </row>
    <row r="175" spans="2:8" x14ac:dyDescent="0.2">
      <c r="B175" s="210" t="s">
        <v>269</v>
      </c>
      <c r="C175" s="209"/>
      <c r="D175" s="208"/>
      <c r="E175" s="207"/>
      <c r="F175" s="150">
        <v>1487211.0549999999</v>
      </c>
      <c r="G175" s="150">
        <v>408146.54999999807</v>
      </c>
      <c r="H175" s="139"/>
    </row>
    <row r="176" spans="2:8" x14ac:dyDescent="0.2">
      <c r="B176" s="183" t="s">
        <v>212</v>
      </c>
      <c r="C176" s="206" t="s">
        <v>204</v>
      </c>
      <c r="D176" s="205"/>
      <c r="E176" s="204"/>
      <c r="F176" s="179">
        <v>193362.17</v>
      </c>
      <c r="G176" s="179">
        <v>157208.5</v>
      </c>
      <c r="H176" s="139"/>
    </row>
    <row r="177" spans="2:8" x14ac:dyDescent="0.2">
      <c r="B177" s="193"/>
      <c r="C177" s="201" t="s">
        <v>59</v>
      </c>
      <c r="D177" s="189" t="s">
        <v>205</v>
      </c>
      <c r="E177" s="192"/>
      <c r="F177" s="187">
        <v>0</v>
      </c>
      <c r="G177" s="187">
        <v>0</v>
      </c>
      <c r="H177" s="139"/>
    </row>
    <row r="178" spans="2:8" x14ac:dyDescent="0.2">
      <c r="B178" s="193"/>
      <c r="D178" s="189" t="s">
        <v>206</v>
      </c>
      <c r="E178" s="196"/>
      <c r="F178" s="187">
        <v>0</v>
      </c>
      <c r="G178" s="187">
        <v>0</v>
      </c>
      <c r="H178" s="139"/>
    </row>
    <row r="179" spans="2:8" x14ac:dyDescent="0.2">
      <c r="B179" s="193"/>
      <c r="D179" s="189" t="s">
        <v>207</v>
      </c>
      <c r="E179" s="196"/>
      <c r="F179" s="187">
        <v>0</v>
      </c>
      <c r="G179" s="187">
        <v>0</v>
      </c>
      <c r="H179" s="139"/>
    </row>
    <row r="180" spans="2:8" x14ac:dyDescent="0.2">
      <c r="B180" s="203"/>
      <c r="C180" s="201" t="s">
        <v>61</v>
      </c>
      <c r="D180" s="189" t="s">
        <v>208</v>
      </c>
      <c r="E180" s="192" t="s">
        <v>268</v>
      </c>
      <c r="F180" s="175">
        <v>193362.17</v>
      </c>
      <c r="G180" s="175">
        <v>157208.5</v>
      </c>
      <c r="H180" s="139"/>
    </row>
    <row r="181" spans="2:8" x14ac:dyDescent="0.2">
      <c r="B181" s="193"/>
      <c r="D181" s="189" t="s">
        <v>209</v>
      </c>
      <c r="E181" s="196"/>
      <c r="F181" s="187">
        <v>193350.49000000002</v>
      </c>
      <c r="G181" s="187">
        <v>157189.41</v>
      </c>
      <c r="H181" s="139"/>
    </row>
    <row r="182" spans="2:8" x14ac:dyDescent="0.2">
      <c r="B182" s="193"/>
      <c r="D182" s="189" t="s">
        <v>210</v>
      </c>
      <c r="E182" s="196"/>
      <c r="F182" s="187">
        <v>11.68</v>
      </c>
      <c r="G182" s="187">
        <v>19.09</v>
      </c>
      <c r="H182" s="139"/>
    </row>
    <row r="183" spans="2:8" x14ac:dyDescent="0.2">
      <c r="B183" s="202"/>
      <c r="C183" s="201" t="s">
        <v>167</v>
      </c>
      <c r="D183" s="189" t="s">
        <v>211</v>
      </c>
      <c r="E183" s="192"/>
      <c r="F183" s="187">
        <v>0</v>
      </c>
      <c r="G183" s="187">
        <v>0</v>
      </c>
      <c r="H183" s="139"/>
    </row>
    <row r="184" spans="2:8" x14ac:dyDescent="0.2">
      <c r="B184" s="174" t="s">
        <v>217</v>
      </c>
      <c r="C184" s="136" t="s">
        <v>213</v>
      </c>
      <c r="D184" s="200"/>
      <c r="E184" s="199" t="s">
        <v>268</v>
      </c>
      <c r="F184" s="175">
        <v>-326444.10000000003</v>
      </c>
      <c r="G184" s="175">
        <v>-160562.15</v>
      </c>
      <c r="H184" s="139"/>
    </row>
    <row r="185" spans="2:8" x14ac:dyDescent="0.2">
      <c r="B185" s="193"/>
      <c r="C185" s="190" t="s">
        <v>59</v>
      </c>
      <c r="D185" s="189" t="s">
        <v>214</v>
      </c>
      <c r="E185" s="192"/>
      <c r="F185" s="187">
        <v>-45008.77</v>
      </c>
      <c r="G185" s="187">
        <v>-4352.3099999999977</v>
      </c>
      <c r="H185" s="139"/>
    </row>
    <row r="186" spans="2:8" x14ac:dyDescent="0.2">
      <c r="B186" s="193"/>
      <c r="C186" s="190" t="s">
        <v>61</v>
      </c>
      <c r="D186" s="189" t="s">
        <v>215</v>
      </c>
      <c r="E186" s="192"/>
      <c r="F186" s="187">
        <v>-281435.33</v>
      </c>
      <c r="G186" s="187">
        <v>-156209.84</v>
      </c>
      <c r="H186" s="139"/>
    </row>
    <row r="187" spans="2:8" x14ac:dyDescent="0.2">
      <c r="B187" s="193"/>
      <c r="C187" s="190" t="s">
        <v>167</v>
      </c>
      <c r="D187" s="189" t="s">
        <v>216</v>
      </c>
      <c r="E187" s="192"/>
      <c r="F187" s="187">
        <v>0</v>
      </c>
      <c r="G187" s="187">
        <v>0</v>
      </c>
      <c r="H187" s="139"/>
    </row>
    <row r="188" spans="2:8" x14ac:dyDescent="0.2">
      <c r="B188" s="174" t="s">
        <v>221</v>
      </c>
      <c r="C188" s="136" t="s">
        <v>218</v>
      </c>
      <c r="D188" s="198"/>
      <c r="E188" s="197"/>
      <c r="F188" s="175">
        <v>0</v>
      </c>
      <c r="G188" s="175">
        <v>0</v>
      </c>
      <c r="H188" s="139"/>
    </row>
    <row r="189" spans="2:8" x14ac:dyDescent="0.2">
      <c r="B189" s="193"/>
      <c r="C189" s="190" t="s">
        <v>59</v>
      </c>
      <c r="D189" s="189" t="s">
        <v>219</v>
      </c>
      <c r="E189" s="165">
        <v>3</v>
      </c>
      <c r="F189" s="187">
        <v>0</v>
      </c>
      <c r="G189" s="187">
        <v>0</v>
      </c>
      <c r="H189" s="139"/>
    </row>
    <row r="190" spans="2:8" ht="12.75" customHeight="1" x14ac:dyDescent="0.2">
      <c r="B190" s="193"/>
      <c r="C190" s="190" t="s">
        <v>61</v>
      </c>
      <c r="D190" s="189" t="s">
        <v>220</v>
      </c>
      <c r="E190" s="192"/>
      <c r="F190" s="187">
        <v>0</v>
      </c>
      <c r="G190" s="187">
        <v>0</v>
      </c>
      <c r="H190" s="139"/>
    </row>
    <row r="191" spans="2:8" x14ac:dyDescent="0.2">
      <c r="B191" s="174" t="s">
        <v>223</v>
      </c>
      <c r="C191" s="136" t="s">
        <v>222</v>
      </c>
      <c r="D191" s="194"/>
      <c r="E191" s="195"/>
      <c r="F191" s="175">
        <v>0</v>
      </c>
      <c r="G191" s="175">
        <v>0</v>
      </c>
      <c r="H191" s="139"/>
    </row>
    <row r="192" spans="2:8" x14ac:dyDescent="0.2">
      <c r="B192" s="174"/>
      <c r="C192" s="190" t="s">
        <v>59</v>
      </c>
      <c r="D192" s="189" t="s">
        <v>267</v>
      </c>
      <c r="E192" s="196"/>
      <c r="F192" s="187">
        <v>0</v>
      </c>
      <c r="G192" s="187">
        <v>0</v>
      </c>
      <c r="H192" s="139"/>
    </row>
    <row r="193" spans="2:8" x14ac:dyDescent="0.2">
      <c r="B193" s="174"/>
      <c r="C193" s="190" t="s">
        <v>61</v>
      </c>
      <c r="D193" s="189" t="s">
        <v>266</v>
      </c>
      <c r="E193" s="196"/>
      <c r="F193" s="187">
        <v>0</v>
      </c>
      <c r="G193" s="187">
        <v>0</v>
      </c>
      <c r="H193" s="139"/>
    </row>
    <row r="194" spans="2:8" x14ac:dyDescent="0.2">
      <c r="B194" s="174" t="s">
        <v>227</v>
      </c>
      <c r="C194" s="136" t="s">
        <v>224</v>
      </c>
      <c r="D194" s="194"/>
      <c r="E194" s="195"/>
      <c r="F194" s="175">
        <v>-103.17</v>
      </c>
      <c r="G194" s="175">
        <v>0</v>
      </c>
      <c r="H194" s="139"/>
    </row>
    <row r="195" spans="2:8" x14ac:dyDescent="0.2">
      <c r="B195" s="193"/>
      <c r="C195" s="190" t="s">
        <v>59</v>
      </c>
      <c r="D195" s="189" t="s">
        <v>225</v>
      </c>
      <c r="E195" s="192"/>
      <c r="F195" s="187">
        <v>0</v>
      </c>
      <c r="G195" s="187">
        <v>0</v>
      </c>
      <c r="H195" s="139"/>
    </row>
    <row r="196" spans="2:8" x14ac:dyDescent="0.2">
      <c r="B196" s="193"/>
      <c r="C196" s="190" t="s">
        <v>61</v>
      </c>
      <c r="D196" s="189" t="s">
        <v>196</v>
      </c>
      <c r="E196" s="192"/>
      <c r="F196" s="187">
        <v>-103.17</v>
      </c>
      <c r="G196" s="187">
        <v>0</v>
      </c>
      <c r="H196" s="139"/>
    </row>
    <row r="197" spans="2:8" x14ac:dyDescent="0.2">
      <c r="B197" s="174" t="s">
        <v>230</v>
      </c>
      <c r="C197" s="136" t="s">
        <v>232</v>
      </c>
      <c r="D197" s="194"/>
      <c r="E197" s="192"/>
      <c r="F197" s="175">
        <v>0</v>
      </c>
      <c r="G197" s="175">
        <v>0</v>
      </c>
      <c r="H197" s="139"/>
    </row>
    <row r="198" spans="2:8" x14ac:dyDescent="0.2">
      <c r="B198" s="193"/>
      <c r="C198" s="190" t="s">
        <v>59</v>
      </c>
      <c r="D198" s="189" t="s">
        <v>233</v>
      </c>
      <c r="E198" s="192"/>
      <c r="F198" s="187">
        <v>0</v>
      </c>
      <c r="G198" s="187">
        <v>0</v>
      </c>
      <c r="H198" s="139"/>
    </row>
    <row r="199" spans="2:8" x14ac:dyDescent="0.2">
      <c r="B199" s="193"/>
      <c r="C199" s="190" t="s">
        <v>61</v>
      </c>
      <c r="D199" s="189" t="s">
        <v>265</v>
      </c>
      <c r="E199" s="192"/>
      <c r="F199" s="187">
        <v>0</v>
      </c>
      <c r="G199" s="187">
        <v>0</v>
      </c>
      <c r="H199" s="139"/>
    </row>
    <row r="200" spans="2:8" x14ac:dyDescent="0.2">
      <c r="B200" s="191"/>
      <c r="C200" s="190" t="s">
        <v>167</v>
      </c>
      <c r="D200" s="189" t="s">
        <v>235</v>
      </c>
      <c r="E200" s="188"/>
      <c r="F200" s="187">
        <v>0</v>
      </c>
      <c r="G200" s="187">
        <v>0</v>
      </c>
      <c r="H200" s="139"/>
    </row>
    <row r="201" spans="2:8" x14ac:dyDescent="0.2">
      <c r="B201" s="186" t="s">
        <v>264</v>
      </c>
      <c r="C201" s="185"/>
      <c r="D201" s="184"/>
      <c r="E201" s="168"/>
      <c r="F201" s="150">
        <v>-133185.10000000003</v>
      </c>
      <c r="G201" s="150">
        <v>-3353.6499999999942</v>
      </c>
      <c r="H201" s="139"/>
    </row>
    <row r="202" spans="2:8" ht="11.25" customHeight="1" x14ac:dyDescent="0.2">
      <c r="B202" s="183" t="s">
        <v>237</v>
      </c>
      <c r="C202" s="182" t="s">
        <v>263</v>
      </c>
      <c r="D202" s="181"/>
      <c r="E202" s="180"/>
      <c r="F202" s="179">
        <v>0</v>
      </c>
      <c r="G202" s="179">
        <v>0</v>
      </c>
      <c r="H202" s="139"/>
    </row>
    <row r="203" spans="2:8" ht="23.25" customHeight="1" x14ac:dyDescent="0.2">
      <c r="B203" s="178" t="s">
        <v>262</v>
      </c>
      <c r="C203" s="177" t="s">
        <v>261</v>
      </c>
      <c r="D203" s="176"/>
      <c r="E203" s="171"/>
      <c r="F203" s="175">
        <v>0</v>
      </c>
      <c r="G203" s="175">
        <v>0</v>
      </c>
      <c r="H203" s="139"/>
    </row>
    <row r="204" spans="2:8" x14ac:dyDescent="0.2">
      <c r="B204" s="174" t="s">
        <v>260</v>
      </c>
      <c r="C204" s="173" t="s">
        <v>259</v>
      </c>
      <c r="D204" s="172"/>
      <c r="E204" s="171"/>
      <c r="F204" s="170">
        <v>0</v>
      </c>
      <c r="G204" s="170">
        <v>0</v>
      </c>
      <c r="H204" s="139"/>
    </row>
    <row r="205" spans="2:8" x14ac:dyDescent="0.2">
      <c r="B205" s="169" t="s">
        <v>258</v>
      </c>
      <c r="C205" s="160"/>
      <c r="D205" s="161"/>
      <c r="E205" s="168"/>
      <c r="F205" s="150">
        <v>1354025.9549999998</v>
      </c>
      <c r="G205" s="150">
        <v>404792.89999999804</v>
      </c>
      <c r="H205" s="139"/>
    </row>
    <row r="206" spans="2:8" x14ac:dyDescent="0.2">
      <c r="B206" s="158" t="s">
        <v>257</v>
      </c>
      <c r="C206" s="167" t="s">
        <v>228</v>
      </c>
      <c r="D206" s="166"/>
      <c r="E206" s="165" t="s">
        <v>256</v>
      </c>
      <c r="F206" s="150">
        <v>-542398</v>
      </c>
      <c r="G206" s="150">
        <v>-355506.43</v>
      </c>
      <c r="H206" s="139"/>
    </row>
    <row r="207" spans="2:8" ht="24.75" customHeight="1" x14ac:dyDescent="0.2">
      <c r="B207" s="164" t="s">
        <v>255</v>
      </c>
      <c r="C207" s="157"/>
      <c r="D207" s="156"/>
      <c r="E207" s="163"/>
      <c r="F207" s="150">
        <v>811627.95499999984</v>
      </c>
      <c r="G207" s="150">
        <v>49286.469999998051</v>
      </c>
      <c r="H207" s="139"/>
    </row>
    <row r="208" spans="2:8" x14ac:dyDescent="0.2">
      <c r="B208" s="162" t="s">
        <v>229</v>
      </c>
      <c r="C208" s="161"/>
      <c r="D208" s="160"/>
      <c r="E208" s="159"/>
      <c r="F208" s="150">
        <v>0</v>
      </c>
      <c r="G208" s="150">
        <v>0</v>
      </c>
      <c r="H208" s="139"/>
    </row>
    <row r="209" spans="2:8" ht="12" customHeight="1" x14ac:dyDescent="0.2">
      <c r="B209" s="158" t="s">
        <v>254</v>
      </c>
      <c r="C209" s="157" t="s">
        <v>231</v>
      </c>
      <c r="D209" s="156"/>
      <c r="E209" s="155"/>
      <c r="F209" s="150">
        <v>0</v>
      </c>
      <c r="G209" s="150">
        <v>0</v>
      </c>
      <c r="H209" s="139"/>
    </row>
    <row r="210" spans="2:8" x14ac:dyDescent="0.2">
      <c r="B210" s="154" t="s">
        <v>253</v>
      </c>
      <c r="C210" s="153"/>
      <c r="D210" s="152"/>
      <c r="E210" s="151"/>
      <c r="F210" s="150">
        <v>811627.95499999984</v>
      </c>
      <c r="G210" s="150">
        <v>49286.469999998051</v>
      </c>
      <c r="H210" s="139"/>
    </row>
    <row r="211" spans="2:8" x14ac:dyDescent="0.2">
      <c r="B211" s="149" t="s">
        <v>252</v>
      </c>
      <c r="C211" s="148"/>
      <c r="D211" s="147"/>
      <c r="E211" s="146" t="s">
        <v>251</v>
      </c>
      <c r="F211" s="145">
        <v>811730.37</v>
      </c>
      <c r="G211" s="145">
        <v>49585.83</v>
      </c>
      <c r="H211" s="139"/>
    </row>
    <row r="212" spans="2:8" x14ac:dyDescent="0.2">
      <c r="B212" s="144" t="s">
        <v>250</v>
      </c>
      <c r="C212" s="143"/>
      <c r="D212" s="142"/>
      <c r="E212" s="141"/>
      <c r="F212" s="140">
        <v>-102.41</v>
      </c>
      <c r="G212" s="140">
        <v>-299.36</v>
      </c>
      <c r="H212" s="139"/>
    </row>
    <row r="213" spans="2:8" x14ac:dyDescent="0.2">
      <c r="D213" s="138"/>
      <c r="E213" s="137"/>
      <c r="F213" s="139"/>
      <c r="G213" s="139"/>
    </row>
    <row r="214" spans="2:8" x14ac:dyDescent="0.2">
      <c r="D214" s="138"/>
      <c r="E214" s="137"/>
      <c r="F214" s="139"/>
      <c r="G214" s="139"/>
    </row>
    <row r="215" spans="2:8" x14ac:dyDescent="0.2">
      <c r="D215" s="138"/>
      <c r="E215" s="137"/>
      <c r="F215" s="139"/>
      <c r="G215" s="139"/>
    </row>
    <row r="216" spans="2:8" x14ac:dyDescent="0.2">
      <c r="D216" s="138"/>
      <c r="E216" s="137"/>
    </row>
    <row r="217" spans="2:8" x14ac:dyDescent="0.2">
      <c r="D217" s="138"/>
      <c r="E217" s="137"/>
    </row>
    <row r="218" spans="2:8" x14ac:dyDescent="0.2">
      <c r="D218" s="138"/>
      <c r="E218" s="137"/>
    </row>
    <row r="219" spans="2:8" x14ac:dyDescent="0.2">
      <c r="D219" s="138"/>
      <c r="E219" s="137"/>
    </row>
    <row r="220" spans="2:8" x14ac:dyDescent="0.2">
      <c r="D220" s="138"/>
      <c r="E220" s="137"/>
    </row>
    <row r="221" spans="2:8" x14ac:dyDescent="0.2">
      <c r="D221" s="138"/>
      <c r="E221" s="137"/>
    </row>
    <row r="222" spans="2:8" x14ac:dyDescent="0.2">
      <c r="D222" s="138"/>
      <c r="E222" s="137"/>
    </row>
    <row r="223" spans="2:8" x14ac:dyDescent="0.2">
      <c r="D223" s="138"/>
      <c r="E223" s="137"/>
    </row>
    <row r="224" spans="2:8" x14ac:dyDescent="0.2">
      <c r="D224" s="138"/>
      <c r="E224" s="137"/>
    </row>
    <row r="225" spans="4:5" x14ac:dyDescent="0.2">
      <c r="D225" s="138"/>
      <c r="E225" s="137"/>
    </row>
    <row r="226" spans="4:5" x14ac:dyDescent="0.2">
      <c r="D226" s="138"/>
      <c r="E226" s="137"/>
    </row>
    <row r="227" spans="4:5" x14ac:dyDescent="0.2">
      <c r="D227" s="138"/>
      <c r="E227" s="137"/>
    </row>
    <row r="228" spans="4:5" x14ac:dyDescent="0.2">
      <c r="D228" s="138"/>
      <c r="E228" s="137"/>
    </row>
    <row r="229" spans="4:5" x14ac:dyDescent="0.2">
      <c r="D229" s="138"/>
      <c r="E229" s="137"/>
    </row>
    <row r="230" spans="4:5" x14ac:dyDescent="0.2">
      <c r="D230" s="138"/>
      <c r="E230" s="137"/>
    </row>
    <row r="231" spans="4:5" x14ac:dyDescent="0.2">
      <c r="D231" s="138"/>
      <c r="E231" s="137"/>
    </row>
    <row r="232" spans="4:5" x14ac:dyDescent="0.2">
      <c r="D232" s="138"/>
      <c r="E232" s="137"/>
    </row>
    <row r="233" spans="4:5" x14ac:dyDescent="0.2">
      <c r="D233" s="138"/>
      <c r="E233" s="137"/>
    </row>
    <row r="234" spans="4:5" x14ac:dyDescent="0.2">
      <c r="D234" s="138"/>
      <c r="E234" s="137"/>
    </row>
    <row r="235" spans="4:5" x14ac:dyDescent="0.2">
      <c r="D235" s="138"/>
      <c r="E235" s="137"/>
    </row>
    <row r="236" spans="4:5" x14ac:dyDescent="0.2">
      <c r="D236" s="138"/>
      <c r="E236" s="137"/>
    </row>
    <row r="237" spans="4:5" x14ac:dyDescent="0.2">
      <c r="D237" s="138"/>
      <c r="E237" s="137"/>
    </row>
    <row r="238" spans="4:5" x14ac:dyDescent="0.2">
      <c r="D238" s="138"/>
      <c r="E238" s="137"/>
    </row>
    <row r="239" spans="4:5" x14ac:dyDescent="0.2">
      <c r="D239" s="138"/>
      <c r="E239" s="137"/>
    </row>
    <row r="240" spans="4:5" x14ac:dyDescent="0.2">
      <c r="D240" s="138"/>
      <c r="E240" s="137"/>
    </row>
    <row r="241" spans="4:5" x14ac:dyDescent="0.2">
      <c r="D241" s="138"/>
      <c r="E241" s="137"/>
    </row>
    <row r="242" spans="4:5" x14ac:dyDescent="0.2">
      <c r="D242" s="138"/>
      <c r="E242" s="137"/>
    </row>
    <row r="243" spans="4:5" x14ac:dyDescent="0.2">
      <c r="D243" s="138"/>
      <c r="E243" s="137"/>
    </row>
    <row r="244" spans="4:5" x14ac:dyDescent="0.2">
      <c r="D244" s="138"/>
      <c r="E244" s="137"/>
    </row>
    <row r="245" spans="4:5" x14ac:dyDescent="0.2">
      <c r="D245" s="138"/>
      <c r="E245" s="137"/>
    </row>
    <row r="246" spans="4:5" x14ac:dyDescent="0.2">
      <c r="D246" s="138"/>
      <c r="E246" s="137"/>
    </row>
    <row r="247" spans="4:5" x14ac:dyDescent="0.2">
      <c r="D247" s="138"/>
      <c r="E247" s="137"/>
    </row>
  </sheetData>
  <mergeCells count="12">
    <mergeCell ref="C203:D203"/>
    <mergeCell ref="C204:D204"/>
    <mergeCell ref="B207:D207"/>
    <mergeCell ref="C209:D209"/>
    <mergeCell ref="B1:G1"/>
    <mergeCell ref="B2:G2"/>
    <mergeCell ref="B69:G69"/>
    <mergeCell ref="B70:G70"/>
    <mergeCell ref="C202:D202"/>
    <mergeCell ref="B137:G137"/>
    <mergeCell ref="B139:G139"/>
    <mergeCell ref="E141:E142"/>
  </mergeCells>
  <pageMargins left="0.39370078740157483" right="0.39370078740157483" top="0.59055118110236227" bottom="0.31496062992125984" header="0.31496062992125984" footer="0.19685039370078741"/>
  <pageSetup paperSize="9" scale="80" orientation="portrait" r:id="rId1"/>
  <headerFooter>
    <oddFooter>&amp;L&amp;"Times New Roman,Normal"Información expresada en euros&amp;C&amp;"Times New Roman,Normal"&amp;P</oddFooter>
  </headerFooter>
  <rowBreaks count="2" manualBreakCount="2">
    <brk id="68" max="16383" man="1"/>
    <brk id="1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Individual</vt:lpstr>
      <vt:lpstr>Consolidado</vt:lpstr>
      <vt:lpstr>Consolidado!Área_de_impresión</vt:lpstr>
      <vt:lpstr>Individual!Área_de_impresión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abgl26</dc:creator>
  <cp:lastModifiedBy>David Cano</cp:lastModifiedBy>
  <cp:lastPrinted>2019-10-28T08:23:16Z</cp:lastPrinted>
  <dcterms:created xsi:type="dcterms:W3CDTF">2010-07-21T08:09:56Z</dcterms:created>
  <dcterms:modified xsi:type="dcterms:W3CDTF">2020-10-30T16:28:29Z</dcterms:modified>
</cp:coreProperties>
</file>